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20115" windowHeight="8010" tabRatio="854"/>
  </bookViews>
  <sheets>
    <sheet name="INDEX" sheetId="13" r:id="rId1"/>
    <sheet name="C1 JM VM 2-3-4-5" sheetId="1" r:id="rId2"/>
    <sheet name="C2 CAM JUF SEF VEF" sheetId="2" r:id="rId3"/>
    <sheet name="C3 MOF" sheetId="3" r:id="rId4"/>
    <sheet name="C4 MOM" sheetId="4" r:id="rId5"/>
    <sheet name="C5 POF" sheetId="5" r:id="rId6"/>
    <sheet name="C6 POM" sheetId="6" r:id="rId7"/>
    <sheet name="C7 BEF" sheetId="7" r:id="rId8"/>
    <sheet name="C8 BEM MIF CC" sheetId="8" r:id="rId9"/>
    <sheet name="C9 SEM V1M" sheetId="9" r:id="rId10"/>
    <sheet name="C10 MIM CAF" sheetId="10" r:id="rId11"/>
    <sheet name="Equipe" sheetId="11" r:id="rId12"/>
    <sheet name="Participation" sheetId="12" r:id="rId13"/>
  </sheets>
  <definedNames>
    <definedName name="_xlnm._FilterDatabase" localSheetId="1" hidden="1">'C1 JM VM 2-3-4-5'!$B$4:$J$79</definedName>
    <definedName name="_xlnm._FilterDatabase" localSheetId="10" hidden="1">'C10 MIM CAF'!$B$4:$H$37</definedName>
    <definedName name="_xlnm._FilterDatabase" localSheetId="2" hidden="1">'C2 CAM JUF SEF VEF'!$B$4:$N$4</definedName>
    <definedName name="_xlnm._FilterDatabase" localSheetId="3" hidden="1">'C3 MOF'!$B$4:$F$59</definedName>
    <definedName name="_xlnm._FilterDatabase" localSheetId="4" hidden="1">'C4 MOM'!$B$4:$F$85</definedName>
    <definedName name="_xlnm._FilterDatabase" localSheetId="5" hidden="1">'C5 POF'!$B$4:$F$48</definedName>
    <definedName name="_xlnm._FilterDatabase" localSheetId="6" hidden="1">'C6 POM'!$B$4:$F$46</definedName>
    <definedName name="_xlnm._FilterDatabase" localSheetId="7" hidden="1">'C7 BEF'!$B$4:$F$48</definedName>
    <definedName name="_xlnm._FilterDatabase" localSheetId="8" hidden="1">'C8 BEM MIF CC'!$B$4:$H$63</definedName>
    <definedName name="_xlnm._FilterDatabase" localSheetId="9" hidden="1">'C9 SEM V1M'!$B$4:$G$73</definedName>
    <definedName name="_xlnm.Print_Titles" localSheetId="1">'C1 JM VM 2-3-4-5'!$1:$4</definedName>
    <definedName name="_xlnm.Print_Titles" localSheetId="10">'C10 MIM CAF'!$1:$4</definedName>
    <definedName name="_xlnm.Print_Titles" localSheetId="2">'C2 CAM JUF SEF VEF'!$1:$4</definedName>
    <definedName name="_xlnm.Print_Titles" localSheetId="3">'C3 MOF'!$1:$4</definedName>
    <definedName name="_xlnm.Print_Titles" localSheetId="4">'C4 MOM'!$1:$4</definedName>
    <definedName name="_xlnm.Print_Titles" localSheetId="5">'C5 POF'!$1:$4</definedName>
    <definedName name="_xlnm.Print_Titles" localSheetId="6">'C6 POM'!$1:$4</definedName>
    <definedName name="_xlnm.Print_Titles" localSheetId="7">'C7 BEF'!$1:$4</definedName>
    <definedName name="_xlnm.Print_Titles" localSheetId="8">'C8 BEM MIF CC'!$1:$4</definedName>
    <definedName name="_xlnm.Print_Titles" localSheetId="9">'C9 SEM V1M'!$1:$4</definedName>
    <definedName name="_xlnm.Print_Area" localSheetId="1">'C1 JM VM 2-3-4-5'!$A$1:$M$78</definedName>
    <definedName name="_xlnm.Print_Area" localSheetId="10">'C10 MIM CAF'!$A$1:$K$37</definedName>
    <definedName name="_xlnm.Print_Area" localSheetId="2">'C2 CAM JUF SEF VEF'!$A$1:$Q$93</definedName>
    <definedName name="_xlnm.Print_Area" localSheetId="3">'C3 MOF'!$A$1:$I$59</definedName>
    <definedName name="_xlnm.Print_Area" localSheetId="4">'C4 MOM'!$A$1:$I$85</definedName>
    <definedName name="_xlnm.Print_Area" localSheetId="5">'C5 POF'!$A$1:$I$48</definedName>
    <definedName name="_xlnm.Print_Area" localSheetId="6">'C6 POM'!$A$1:$I$46</definedName>
    <definedName name="_xlnm.Print_Area" localSheetId="7">'C7 BEF'!$A$1:$I$48</definedName>
    <definedName name="_xlnm.Print_Area" localSheetId="8">'C8 BEM MIF CC'!$A$1:$K$63</definedName>
    <definedName name="_xlnm.Print_Area" localSheetId="9">'C9 SEM V1M'!$A$1:$K$73</definedName>
    <definedName name="_xlnm.Print_Area" localSheetId="11">Equipe!$AM$1:$AP$9</definedName>
  </definedNames>
  <calcPr calcId="125725"/>
</workbook>
</file>

<file path=xl/calcChain.xml><?xml version="1.0" encoding="utf-8"?>
<calcChain xmlns="http://schemas.openxmlformats.org/spreadsheetml/2006/main">
  <c r="F7" i="12"/>
  <c r="F3" l="1"/>
  <c r="F13"/>
  <c r="F12"/>
  <c r="F8"/>
  <c r="F9" s="1"/>
  <c r="F14" l="1"/>
  <c r="K23"/>
  <c r="F2"/>
  <c r="F4" l="1"/>
  <c r="K21"/>
  <c r="K25" s="1"/>
</calcChain>
</file>

<file path=xl/sharedStrings.xml><?xml version="1.0" encoding="utf-8"?>
<sst xmlns="http://schemas.openxmlformats.org/spreadsheetml/2006/main" count="2991" uniqueCount="732">
  <si>
    <t>CROSS REGIONAL FSGT - LA COURNEUVE - 21/01/2018</t>
  </si>
  <si>
    <t>JUNIORS HOMMES - VETERANS HOMMES 2, 3, 4 &amp; 5 =  5 730 mètres</t>
  </si>
  <si>
    <t>PLACE</t>
  </si>
  <si>
    <t>DOSSARD</t>
  </si>
  <si>
    <t>NOM / PRENOM</t>
  </si>
  <si>
    <t>CAT</t>
  </si>
  <si>
    <t>CLUB</t>
  </si>
  <si>
    <t>JUM</t>
  </si>
  <si>
    <t>V2M</t>
  </si>
  <si>
    <t>V3M</t>
  </si>
  <si>
    <t>V4M</t>
  </si>
  <si>
    <t>V5M</t>
  </si>
  <si>
    <t>TEMPS</t>
  </si>
  <si>
    <t>AB</t>
  </si>
  <si>
    <t>CADETS - JUNIORS FEMMES - SENIORS FEMMES 1 &amp; 2 - VETERANES = 4 180 mètres</t>
  </si>
  <si>
    <t>CAM</t>
  </si>
  <si>
    <t>JUF</t>
  </si>
  <si>
    <t>S1F</t>
  </si>
  <si>
    <t>S2F</t>
  </si>
  <si>
    <t>V1F</t>
  </si>
  <si>
    <t>V2F</t>
  </si>
  <si>
    <t>V3F</t>
  </si>
  <si>
    <t>V4F</t>
  </si>
  <si>
    <t>V5F</t>
  </si>
  <si>
    <t>MOUSTIQUES FILLES = 870 mètres</t>
  </si>
  <si>
    <t>MMOF</t>
  </si>
  <si>
    <t>MOF</t>
  </si>
  <si>
    <t>MOM</t>
  </si>
  <si>
    <t>MOUSTIQUES GARCONS = 870 mètres</t>
  </si>
  <si>
    <t>POUSSINES = 1 130 mètres</t>
  </si>
  <si>
    <t>POF</t>
  </si>
  <si>
    <t>POM</t>
  </si>
  <si>
    <t>POUSSINS = 1 130 mètres</t>
  </si>
  <si>
    <t>BENJAMINES = 2 180 mètres</t>
  </si>
  <si>
    <t>BEF</t>
  </si>
  <si>
    <t>BEM</t>
  </si>
  <si>
    <t>CC</t>
  </si>
  <si>
    <t>BENJAMINS - MINIMES FILLES - CROSS COURT  = 2 630 mètres</t>
  </si>
  <si>
    <t>MIF</t>
  </si>
  <si>
    <t>SENIORS HOMMES 1 &amp; 2 - VETERANS HOMMES 1 = 7 230 mètres</t>
  </si>
  <si>
    <t>S1M</t>
  </si>
  <si>
    <t>S2M</t>
  </si>
  <si>
    <t>V1M</t>
  </si>
  <si>
    <t>MINIMES GARCONS - CADETTES = 3 430 mètres</t>
  </si>
  <si>
    <t>MIM</t>
  </si>
  <si>
    <t>CAF</t>
  </si>
  <si>
    <t>Course n°1</t>
  </si>
  <si>
    <t>Course n°3</t>
  </si>
  <si>
    <t>Course n°4</t>
  </si>
  <si>
    <t>Course n°2</t>
  </si>
  <si>
    <t>Course n°5</t>
  </si>
  <si>
    <t>Course n°6</t>
  </si>
  <si>
    <t>Course n°7</t>
  </si>
  <si>
    <t>Course n°8</t>
  </si>
  <si>
    <t>Course n°9</t>
  </si>
  <si>
    <t>Course n°10</t>
  </si>
  <si>
    <t>V3M V4M V5M</t>
  </si>
  <si>
    <t>MMOM</t>
  </si>
  <si>
    <t>S1F S2F</t>
  </si>
  <si>
    <t>V3F V4F V5F</t>
  </si>
  <si>
    <t>S1M S2M</t>
  </si>
  <si>
    <t>Clubs</t>
  </si>
  <si>
    <t>Points</t>
  </si>
  <si>
    <t>CS PTT 95 1</t>
  </si>
  <si>
    <t>ES STAINS 1</t>
  </si>
  <si>
    <t>ACA EPINAY 1</t>
  </si>
  <si>
    <t>CS BRETIGNY 1</t>
  </si>
  <si>
    <t>US MERY AC 1</t>
  </si>
  <si>
    <t>TREMBLAY AC 1</t>
  </si>
  <si>
    <t>NOISY LE SEC ATHLE 1</t>
  </si>
  <si>
    <t>ATHLE LE BOURGET DRANCY DUGNY 1</t>
  </si>
  <si>
    <t>USO BEZONS 1</t>
  </si>
  <si>
    <t>ASG BAGNOLET 1</t>
  </si>
  <si>
    <t>CMA COUREURS DE FOND 1</t>
  </si>
  <si>
    <t>MA ST CYR 1</t>
  </si>
  <si>
    <t>USMA ST OUEN 1</t>
  </si>
  <si>
    <t>TREMBLAY AC 2</t>
  </si>
  <si>
    <t>ES VITRY 1</t>
  </si>
  <si>
    <t>TEAM 77 1</t>
  </si>
  <si>
    <t>BLANC MESNIL SPORT ATHLETISME 93 1</t>
  </si>
  <si>
    <t>ST DENIS US 1</t>
  </si>
  <si>
    <t>TREMBLAY AC 3</t>
  </si>
  <si>
    <t>CMA COUREURS DE FOND 2</t>
  </si>
  <si>
    <t>ACM AUBERVILLIERS 1</t>
  </si>
  <si>
    <t>CS BRETIGNY 2</t>
  </si>
  <si>
    <t>TREMBLAY AC 4</t>
  </si>
  <si>
    <t>US MERY AC 2</t>
  </si>
  <si>
    <t>ASCA COURNEUVIENNE 1</t>
  </si>
  <si>
    <t>NOISY LE SEC ATHLE 2</t>
  </si>
  <si>
    <t>CSM GENNEVILLIERS 1</t>
  </si>
  <si>
    <t>ST DENIS US 2</t>
  </si>
  <si>
    <t>Catégorie</t>
  </si>
  <si>
    <t>Nb</t>
  </si>
  <si>
    <t>Enfants (Minimouss à Minimes)</t>
  </si>
  <si>
    <t>Participation par club</t>
  </si>
  <si>
    <t>Coureurs</t>
  </si>
  <si>
    <t>Féminin</t>
  </si>
  <si>
    <t>AC BOBIGNY</t>
  </si>
  <si>
    <t>Masculin</t>
  </si>
  <si>
    <t>ACA EPINAY</t>
  </si>
  <si>
    <t>Total</t>
  </si>
  <si>
    <t>ACM AUBERVILLIERS</t>
  </si>
  <si>
    <t>Jeunes (Cadets Juniors)</t>
  </si>
  <si>
    <t>ASCA COURNEUVIENNE</t>
  </si>
  <si>
    <t>ASG BAGNOLET</t>
  </si>
  <si>
    <t>ATHLE LE BOURGET DRANCY DUGNY</t>
  </si>
  <si>
    <t>BLANC MESNIL SPORT ATHLETISME 93</t>
  </si>
  <si>
    <t>Adultes (Séniors Vétérans)</t>
  </si>
  <si>
    <t>CA ROMAINVILLE</t>
  </si>
  <si>
    <t>CM AUBERVILLIERS ATHLE</t>
  </si>
  <si>
    <t>CMA COUREURS DE FOND</t>
  </si>
  <si>
    <t>COURIR POUR LE PLAISIR</t>
  </si>
  <si>
    <t>CS BRETIGNY</t>
  </si>
  <si>
    <t>CS PTT 95</t>
  </si>
  <si>
    <t>Toutes catégories</t>
  </si>
  <si>
    <t>CSM GENNEVILLIERS</t>
  </si>
  <si>
    <t>ES LEVALLOIS</t>
  </si>
  <si>
    <t>ES STAINS</t>
  </si>
  <si>
    <t>ES VITRY</t>
  </si>
  <si>
    <t>MA ST CYR</t>
  </si>
  <si>
    <t>NOISY LE SEC ATHLE</t>
  </si>
  <si>
    <t>SO HOUILLES</t>
  </si>
  <si>
    <t>ST DENIS US</t>
  </si>
  <si>
    <t>TEAM 77</t>
  </si>
  <si>
    <t>TREMBLAY AC</t>
  </si>
  <si>
    <t>US MERY AC</t>
  </si>
  <si>
    <t>US VIGNEUX</t>
  </si>
  <si>
    <t>USMA ST OUEN</t>
  </si>
  <si>
    <t>USO BEZONS</t>
  </si>
  <si>
    <t>VILLEPINTE MARATHON ATHLE</t>
  </si>
  <si>
    <t>HADJ ABDERRAHMANE SAMY</t>
  </si>
  <si>
    <t>km/h</t>
  </si>
  <si>
    <t>GICQUEL HUGO</t>
  </si>
  <si>
    <t>CELESTE AXEL</t>
  </si>
  <si>
    <t>DELMA DANNY</t>
  </si>
  <si>
    <t>BOUSQUET GILLES</t>
  </si>
  <si>
    <t>DA SILVA ROMAIN</t>
  </si>
  <si>
    <t>KARDACHE MOUNIR</t>
  </si>
  <si>
    <t>DUBRULLE BENJAMIN</t>
  </si>
  <si>
    <t>DEROBERT-MAZURE JEAN-CHRISTOPHE</t>
  </si>
  <si>
    <t>CACAUT PATRICE</t>
  </si>
  <si>
    <t>BELZGAOU PASCAL</t>
  </si>
  <si>
    <t>EL OUARITE ABDENNEBI</t>
  </si>
  <si>
    <t>DUDOUIT OLIVIER</t>
  </si>
  <si>
    <t>MOREAU YVES</t>
  </si>
  <si>
    <t>MORANCAY STEPHANE</t>
  </si>
  <si>
    <t>HEMERY THIERRY</t>
  </si>
  <si>
    <t>GUERIN GILLES</t>
  </si>
  <si>
    <t>CADERON HERVE</t>
  </si>
  <si>
    <t>LEFORESTIER DIDIER</t>
  </si>
  <si>
    <t>DI PIERRO BRUNO</t>
  </si>
  <si>
    <t>EMONIERE SYLVAIN</t>
  </si>
  <si>
    <t>DROIN PHILIPPE</t>
  </si>
  <si>
    <t>VILLETTE DANIEL</t>
  </si>
  <si>
    <t>THOREL MICHEL</t>
  </si>
  <si>
    <t>KADRI MESSAOUD</t>
  </si>
  <si>
    <t>VAUTIER PAUL</t>
  </si>
  <si>
    <t>MOREL JEAN PIERRE</t>
  </si>
  <si>
    <t>ZAIDI PHILIPPE KAMEL</t>
  </si>
  <si>
    <t>GUEGAN ALAIN</t>
  </si>
  <si>
    <t>KEITA MOHAMED IBRAHIM</t>
  </si>
  <si>
    <t>CAUNEAU MATTHIAS</t>
  </si>
  <si>
    <t>STEPIEN JEAN CLAUDE</t>
  </si>
  <si>
    <t>MAUZOLE ANDRE</t>
  </si>
  <si>
    <t>GUINARD WILLIAM</t>
  </si>
  <si>
    <t>BENGRINE ABDELKADER</t>
  </si>
  <si>
    <t>TROJAN SERGE</t>
  </si>
  <si>
    <t>RACHIDI MALIK</t>
  </si>
  <si>
    <t>EZELIS FRANCELIN</t>
  </si>
  <si>
    <t>RICHEL XAVIER</t>
  </si>
  <si>
    <t>BALLOT DIDIER</t>
  </si>
  <si>
    <t>LOUSTAU JEAN-MICHEL</t>
  </si>
  <si>
    <t>CRISCONIO JEAN BAPTISTE</t>
  </si>
  <si>
    <t>DAMAS RICHARD</t>
  </si>
  <si>
    <t>LEBOEUF GEORGES</t>
  </si>
  <si>
    <t>ELOY MARC</t>
  </si>
  <si>
    <t>DESHAYES MICHEL</t>
  </si>
  <si>
    <t>PAYET BERNARD</t>
  </si>
  <si>
    <t>GOFFIN DENIS</t>
  </si>
  <si>
    <t>LEGRAND GUY</t>
  </si>
  <si>
    <t>GAUMER YVES</t>
  </si>
  <si>
    <t>PALLOT FRANCOIS</t>
  </si>
  <si>
    <t>GARCIA CRESCENTE</t>
  </si>
  <si>
    <t>CALICIS DIDIER</t>
  </si>
  <si>
    <t>DELBOIS DANIEL</t>
  </si>
  <si>
    <t>LAMARTINIERE WILLIAM</t>
  </si>
  <si>
    <t>LEDEME DENIS</t>
  </si>
  <si>
    <t>THOMAS PHILIPPE</t>
  </si>
  <si>
    <t>CITERNE DIDIER</t>
  </si>
  <si>
    <t>GARNIER JEAN JACQUES</t>
  </si>
  <si>
    <t>LEPAGE PHILIPPE</t>
  </si>
  <si>
    <t>CRESPEL BERNARD</t>
  </si>
  <si>
    <t>PANNETIER ROGER</t>
  </si>
  <si>
    <t>CHABOUD BERNARD</t>
  </si>
  <si>
    <t>GOHIER CHRISTIAN</t>
  </si>
  <si>
    <t>POULAIN PATRICE</t>
  </si>
  <si>
    <t>CADORET DANIEL</t>
  </si>
  <si>
    <t>LAMOTTE LIONEL</t>
  </si>
  <si>
    <t>COUTURIER JEAN-CLAUDE</t>
  </si>
  <si>
    <t>VORMESE ANTOINE</t>
  </si>
  <si>
    <t>PASI CHRISTIAN</t>
  </si>
  <si>
    <t>SOUADEK LAHCEN</t>
  </si>
  <si>
    <t>RENARDAT GEORGES</t>
  </si>
  <si>
    <t>JOLY CLAUDE</t>
  </si>
  <si>
    <t>BENYAHIA ABDALLAH</t>
  </si>
  <si>
    <t>PRUDHOMME JEAN PHILIPPE</t>
  </si>
  <si>
    <t/>
  </si>
  <si>
    <t>MACHROUB ADIL</t>
  </si>
  <si>
    <t>ZOUAOUI ABDELOUALI</t>
  </si>
  <si>
    <t>AKROUNE CAMILIA</t>
  </si>
  <si>
    <t>AKROUNE NADIA</t>
  </si>
  <si>
    <t>BOUZIT KHALED</t>
  </si>
  <si>
    <t>HOUANOU SAMUEL</t>
  </si>
  <si>
    <t>MARTIN ANDREW</t>
  </si>
  <si>
    <t>FAURE AMELIE</t>
  </si>
  <si>
    <t>DOLLE ANDRE</t>
  </si>
  <si>
    <t>SELMI SUHAIB</t>
  </si>
  <si>
    <t>BOUZIT RACHID</t>
  </si>
  <si>
    <t>BARADJI COUMBA</t>
  </si>
  <si>
    <t>TOOLSEA SWEETISH</t>
  </si>
  <si>
    <t>AZOR EVANS</t>
  </si>
  <si>
    <t>LEROUX GAELLE</t>
  </si>
  <si>
    <t>GRIMAULT ULYSSE</t>
  </si>
  <si>
    <t>CHRETIEN SANDRINE</t>
  </si>
  <si>
    <t>SADKI YOUSSEF</t>
  </si>
  <si>
    <t>BERTANI STÉPHANIE</t>
  </si>
  <si>
    <t>MONTEIRO VIVIANE</t>
  </si>
  <si>
    <t>VALERIN LUANA</t>
  </si>
  <si>
    <t>FOFANA KANDE</t>
  </si>
  <si>
    <t>TEMAL MALIKA</t>
  </si>
  <si>
    <t>DUSAILLANT MATHILDE</t>
  </si>
  <si>
    <t>HAGGANI ENZO</t>
  </si>
  <si>
    <t>CARTIER-CADERON BERENICE</t>
  </si>
  <si>
    <t>LEROUX CATHERINE</t>
  </si>
  <si>
    <t>KOSSI BETTINA</t>
  </si>
  <si>
    <t>FERREIRA KATIA</t>
  </si>
  <si>
    <t>VIOLAS OPHELIE</t>
  </si>
  <si>
    <t>MENDES DIEUDONNEE VALENTINA</t>
  </si>
  <si>
    <t>BRITES MORGANE</t>
  </si>
  <si>
    <t>BEAUFRETON ISABELLE</t>
  </si>
  <si>
    <t>OUTOULOUT AGNES</t>
  </si>
  <si>
    <t>RAJENDRABOSE SHAMENS</t>
  </si>
  <si>
    <t>IHMAD SAMIRA</t>
  </si>
  <si>
    <t>LEGENDART LUCA</t>
  </si>
  <si>
    <t>COUPEZ CAROLE</t>
  </si>
  <si>
    <t>GARATEA SUSANA</t>
  </si>
  <si>
    <t>BUTON VIRGINIE</t>
  </si>
  <si>
    <t>RABET FOURNIER LAETITIA</t>
  </si>
  <si>
    <t>ZAPHA TIMOUR</t>
  </si>
  <si>
    <t>RICHARDOT LOREN</t>
  </si>
  <si>
    <t>DRUMEL CLEMENT</t>
  </si>
  <si>
    <t>BOUCCETA LYS</t>
  </si>
  <si>
    <t>PROMENEUR AMANDINE</t>
  </si>
  <si>
    <t>NGO MOUNE JOSIANNE DEBORAH</t>
  </si>
  <si>
    <t>BOUTARIC LAURE</t>
  </si>
  <si>
    <t>CHARBONNE LUCETTE</t>
  </si>
  <si>
    <t>ARAUX MARIE GUYLENE</t>
  </si>
  <si>
    <t>REBRAY ANNE MARIE</t>
  </si>
  <si>
    <t>HAUTEMULLE VERONIQUE</t>
  </si>
  <si>
    <t>LEFORT KYLLIAN</t>
  </si>
  <si>
    <t>LEFORT KELVIN</t>
  </si>
  <si>
    <t>CHANTEUR CLAUDINE</t>
  </si>
  <si>
    <t>PLANSON JEANINE</t>
  </si>
  <si>
    <t>VALARY NADINE</t>
  </si>
  <si>
    <t>ALPHONSE OLGA</t>
  </si>
  <si>
    <t>CADERON ISABELLE</t>
  </si>
  <si>
    <t>VAGAO CHRISTIANE</t>
  </si>
  <si>
    <t>LAURAND DOMINIQUE</t>
  </si>
  <si>
    <t>CHIKI NADIA</t>
  </si>
  <si>
    <t>AUDIOT VALERIE</t>
  </si>
  <si>
    <t>CASSOU MARINE</t>
  </si>
  <si>
    <t>GERARD ANNE-LAURE</t>
  </si>
  <si>
    <t>QUEMON ANAIS</t>
  </si>
  <si>
    <t>EL KOURDI FADMA</t>
  </si>
  <si>
    <t>AMAR JULIE</t>
  </si>
  <si>
    <t>WIRTH GENEVI</t>
  </si>
  <si>
    <t>HO SHUI LING JOHANA</t>
  </si>
  <si>
    <t>THOMAS ISABELLE</t>
  </si>
  <si>
    <t>CAPPELAERE CAMILLE</t>
  </si>
  <si>
    <t>KNOPF MALIKA</t>
  </si>
  <si>
    <t>NIVERT ELISABETH</t>
  </si>
  <si>
    <t>KHEDIRI OUSSAMA</t>
  </si>
  <si>
    <t>SARAZIN EDITH</t>
  </si>
  <si>
    <t>GICQUEL MARIE ANGE</t>
  </si>
  <si>
    <t>SELVARUBAN SUJEEBAN</t>
  </si>
  <si>
    <t>RUNGASSAMY EVA</t>
  </si>
  <si>
    <t>ALI ZAID</t>
  </si>
  <si>
    <t>VALLEE CELINE</t>
  </si>
  <si>
    <t>SAINDOU ARIMALALA</t>
  </si>
  <si>
    <t>GARCIA MAGALI</t>
  </si>
  <si>
    <t>ULYSSE LINDSEY</t>
  </si>
  <si>
    <t>SAID ABASSE CLAIRE</t>
  </si>
  <si>
    <t>COLIN SANDRINE</t>
  </si>
  <si>
    <t>BOUABDALLAH DALILA</t>
  </si>
  <si>
    <t>HUA SOPHIE</t>
  </si>
  <si>
    <t>LADAIQUE CHRISTINE</t>
  </si>
  <si>
    <t>LOUIZ NADIA</t>
  </si>
  <si>
    <t>CENILLE DORIANE</t>
  </si>
  <si>
    <t>CAMBAS NAD</t>
  </si>
  <si>
    <t>BUTON MICHELE</t>
  </si>
  <si>
    <t>ROJAS MARIE</t>
  </si>
  <si>
    <t>HARDIVILLERS NATHALIE</t>
  </si>
  <si>
    <t>BACH CANDICE</t>
  </si>
  <si>
    <t>SCHNEIDER BESSON CHANTAL</t>
  </si>
  <si>
    <t>IDJOUADIENE CHAIMA</t>
  </si>
  <si>
    <t>HULIN TAINA</t>
  </si>
  <si>
    <t>BAHLOUL AMBRINE</t>
  </si>
  <si>
    <t>GODARD CHLOE</t>
  </si>
  <si>
    <t>CALLENS LEONORE</t>
  </si>
  <si>
    <t>RENET BINKINA</t>
  </si>
  <si>
    <t>JEAN JACQUES NOEMIE</t>
  </si>
  <si>
    <t>BARADJI SARONA</t>
  </si>
  <si>
    <t>MELESSE CHLOÉ</t>
  </si>
  <si>
    <t>COULIBALY FATOUMATA</t>
  </si>
  <si>
    <t>ROSENA ANAKAONA</t>
  </si>
  <si>
    <t>TOU SARAH</t>
  </si>
  <si>
    <t>GARCIA CELIA</t>
  </si>
  <si>
    <t>AIT BAZIZ OUISSAM</t>
  </si>
  <si>
    <t>HIPPOCRATE NOEMIE</t>
  </si>
  <si>
    <t>JEAN JACQUES ANAIS</t>
  </si>
  <si>
    <t>BEBONGA ZAIRA</t>
  </si>
  <si>
    <t>BEBONGA ALEXANA</t>
  </si>
  <si>
    <t>MAREGA DJENEBA DJEI</t>
  </si>
  <si>
    <t>HEMMALI SOUMEIYA</t>
  </si>
  <si>
    <t>BENALI INTISSAR</t>
  </si>
  <si>
    <t>SIMON AUGUSTINE</t>
  </si>
  <si>
    <t>MALELA AISSE</t>
  </si>
  <si>
    <t>MAHIDDINE MYRIEM</t>
  </si>
  <si>
    <t>BUTON EMILIE</t>
  </si>
  <si>
    <t>BUTON MAYA</t>
  </si>
  <si>
    <t>KOTTE LAYANA</t>
  </si>
  <si>
    <t>GODARD SOPHIE</t>
  </si>
  <si>
    <t>LACHKAR CHERIFA</t>
  </si>
  <si>
    <t>SIMO LAPE HELENA</t>
  </si>
  <si>
    <t>RAÏAD SAYALINE</t>
  </si>
  <si>
    <t>LUCIEN NAOMIE</t>
  </si>
  <si>
    <t>GHANMI INES</t>
  </si>
  <si>
    <t>TAIBI MAISSA</t>
  </si>
  <si>
    <t>DJOULAIT LAURA</t>
  </si>
  <si>
    <t>MAHDJOUBI AMBRINE</t>
  </si>
  <si>
    <t>TRAORE AYA</t>
  </si>
  <si>
    <t>HOFMANN COULIBALY AYA</t>
  </si>
  <si>
    <t>KADER RAY-ANNA</t>
  </si>
  <si>
    <t>BOUYSSOU LILOU</t>
  </si>
  <si>
    <t>BOULA RIBOUN</t>
  </si>
  <si>
    <t>BUTON ANAIS</t>
  </si>
  <si>
    <t>LACALMONTIE LAURA</t>
  </si>
  <si>
    <t>AUBERT ALICIA</t>
  </si>
  <si>
    <t>LISIKI HILLARY</t>
  </si>
  <si>
    <t>BUTON MANON</t>
  </si>
  <si>
    <t>MARTIAL KELYA</t>
  </si>
  <si>
    <t>BENCHIHEB KAMELIA</t>
  </si>
  <si>
    <t>MCHANGAMA KAYNA</t>
  </si>
  <si>
    <t>SOTER JADE</t>
  </si>
  <si>
    <t>TEFFAH INSSAF</t>
  </si>
  <si>
    <t>THESIHAN-RASALINGAM AYAKSHANNA</t>
  </si>
  <si>
    <t>DOUKARI KENZA</t>
  </si>
  <si>
    <t>AUBERT MAELYS</t>
  </si>
  <si>
    <t>JOSEPH MARYLISE</t>
  </si>
  <si>
    <t>SOUMARE HAMIDOU</t>
  </si>
  <si>
    <t>DEMOGEOT HUGO</t>
  </si>
  <si>
    <t>NASCIMENTO NOAH</t>
  </si>
  <si>
    <t>MROUDJAE ELIAS</t>
  </si>
  <si>
    <t>LACHENAL DARLY AIM</t>
  </si>
  <si>
    <t>MAIRESSE CHARLIE</t>
  </si>
  <si>
    <t>COCHET ROMAN</t>
  </si>
  <si>
    <t>CARMASOL MANOHA</t>
  </si>
  <si>
    <t>DOJKA ALLAN</t>
  </si>
  <si>
    <t>ESPERO GIANNI</t>
  </si>
  <si>
    <t>HIPPOCRATE AMEH</t>
  </si>
  <si>
    <t>ALEXIS LOAN</t>
  </si>
  <si>
    <t>IDALENE YASSINE</t>
  </si>
  <si>
    <t>AMIARD TOM</t>
  </si>
  <si>
    <t>BEN HADJ KHALIFA HAICHA</t>
  </si>
  <si>
    <t>SIVAKUMAR YANIS</t>
  </si>
  <si>
    <t>BOUZAMOUCHA MOHAMED-ISMAEL</t>
  </si>
  <si>
    <t>KASSAB KAIS</t>
  </si>
  <si>
    <t>BOURAHLA MEDHY</t>
  </si>
  <si>
    <t>BUTON CLEMENT</t>
  </si>
  <si>
    <t>BOUZZEZA ADEM</t>
  </si>
  <si>
    <t>LADCHUMIKANTHAN SIVAGANDAN</t>
  </si>
  <si>
    <t>CAKPOSSA DJIBRIL</t>
  </si>
  <si>
    <t>PRESSET JEAN</t>
  </si>
  <si>
    <t>WANE MOUSSA</t>
  </si>
  <si>
    <t>IDALENE SOFIANE</t>
  </si>
  <si>
    <t>SEPTET ANTON</t>
  </si>
  <si>
    <t>POTIER BAHNSUN ILYES</t>
  </si>
  <si>
    <t>GUILLAUB WILLIANS</t>
  </si>
  <si>
    <t>ELOUARDI MOHAMED</t>
  </si>
  <si>
    <t>DOMINGUEZ ELIOT</t>
  </si>
  <si>
    <t>LONKUTA-AUGUSTO JOSE-DERELL</t>
  </si>
  <si>
    <t>MEDJADJI MOHAMED</t>
  </si>
  <si>
    <t>EL YAOUTI HAYTHAM</t>
  </si>
  <si>
    <t>HAMMOUTI ALI</t>
  </si>
  <si>
    <t>ETONNO DYLAN</t>
  </si>
  <si>
    <t>PELESTIN YOHAN</t>
  </si>
  <si>
    <t>FONTAINE TCHERMNYKH VADIM</t>
  </si>
  <si>
    <t>KONGO AMEYO-CHERITA</t>
  </si>
  <si>
    <t>LANGLOIS LUCAS</t>
  </si>
  <si>
    <t>AHAMADA ILLYAN SAID</t>
  </si>
  <si>
    <t>BENSIKHALED ELYAS</t>
  </si>
  <si>
    <t>HARRIS EDOUBE DAVAL CASSANDRE</t>
  </si>
  <si>
    <t>KAROUI KHALIL KAIS</t>
  </si>
  <si>
    <t>HOFMANN COULIBALY LUKAS</t>
  </si>
  <si>
    <t>BESSAOUDI SAMY</t>
  </si>
  <si>
    <t>PICARDIN ARTHUR</t>
  </si>
  <si>
    <t>MEYA ADELE</t>
  </si>
  <si>
    <t>GENDREY MATTEO-KRIS</t>
  </si>
  <si>
    <t>THESIHAN-RASALINGAM AJEEN</t>
  </si>
  <si>
    <t>NABIS LUDJANI</t>
  </si>
  <si>
    <t>BOYER ABDERRAHMANE LUCAS</t>
  </si>
  <si>
    <t>BONNOT LUCAS</t>
  </si>
  <si>
    <t>GUENON-RAPIN ARTUS</t>
  </si>
  <si>
    <t>KOUJOUT REDOUANE</t>
  </si>
  <si>
    <t>DOUBLET LEANDRE</t>
  </si>
  <si>
    <t>TOUHAMI MAEL</t>
  </si>
  <si>
    <t>BUTON THOMAS</t>
  </si>
  <si>
    <t>SOW ALASSANE</t>
  </si>
  <si>
    <t>LAROUCI AYOUB</t>
  </si>
  <si>
    <t>FORTIN VANNIER TOM</t>
  </si>
  <si>
    <t>LATRECH REDWAN</t>
  </si>
  <si>
    <t>ANTHOINE HUGUES</t>
  </si>
  <si>
    <t>GUERROUCHE DAVID</t>
  </si>
  <si>
    <t>HO SHUI LING SHAY</t>
  </si>
  <si>
    <t>GAECKLER REBOURS ENZO</t>
  </si>
  <si>
    <t>BAKAYOKO BEMA</t>
  </si>
  <si>
    <t>INCONNU</t>
  </si>
  <si>
    <t>RABEHI ADAM</t>
  </si>
  <si>
    <t>JADEN ADOLPHE</t>
  </si>
  <si>
    <t>BAKEKOLO-SAMBA EMMANUEL</t>
  </si>
  <si>
    <t>LACHKAR YASSINE</t>
  </si>
  <si>
    <t>ODIN LENNY</t>
  </si>
  <si>
    <t>BRAHIM MOHAMED</t>
  </si>
  <si>
    <t>HAMITOUCHE MEHDI  HOUSSEIN</t>
  </si>
  <si>
    <t>CHAABANE NAHEL</t>
  </si>
  <si>
    <t>TAMILMOHAN JAYASIVA</t>
  </si>
  <si>
    <t>FEREOL LUCIAN</t>
  </si>
  <si>
    <t>ZITOUN IDRISS</t>
  </si>
  <si>
    <t>CAYOL YOANN</t>
  </si>
  <si>
    <t>SISSAKO ISMAEL</t>
  </si>
  <si>
    <t>FOFANA FATIM</t>
  </si>
  <si>
    <t>ZERGUIT FAIZA</t>
  </si>
  <si>
    <t>DEMBELE HABY</t>
  </si>
  <si>
    <t>ABENAQUI LIZA</t>
  </si>
  <si>
    <t>MANKENDA MARCIA BUNGA</t>
  </si>
  <si>
    <t>NKUNDIYEZE SANDRA</t>
  </si>
  <si>
    <t>KHELIFI LAISSA</t>
  </si>
  <si>
    <t>KOUADIO TALITHA</t>
  </si>
  <si>
    <t>LAHIANI FERYEL</t>
  </si>
  <si>
    <t>MALJEAN CHLOE</t>
  </si>
  <si>
    <t>CHOUKRI LAMIA</t>
  </si>
  <si>
    <t>KINGUE EBENE KÉVINE</t>
  </si>
  <si>
    <t>MOURIAME LAYLA</t>
  </si>
  <si>
    <t>PIVETAL INES</t>
  </si>
  <si>
    <t>BARADJI ASSA</t>
  </si>
  <si>
    <t>LODIN THAINA</t>
  </si>
  <si>
    <t>SIMEON MELINA</t>
  </si>
  <si>
    <t>ZENASNI HANA</t>
  </si>
  <si>
    <t>FETTAH MELINA</t>
  </si>
  <si>
    <t>BUTON LISA</t>
  </si>
  <si>
    <t>TIENE ZEGUELA</t>
  </si>
  <si>
    <t>FERET AMBRE</t>
  </si>
  <si>
    <t>HAMITOUCHE ANISSA</t>
  </si>
  <si>
    <t>DJILANI MARWA</t>
  </si>
  <si>
    <t>FETTAH FARAH</t>
  </si>
  <si>
    <t>RAHMOUNE SOFIA</t>
  </si>
  <si>
    <t>JAGURAGA KADIDJA</t>
  </si>
  <si>
    <t>AMROUCHE YASMINE</t>
  </si>
  <si>
    <t>BOUGHAZI INSAF</t>
  </si>
  <si>
    <t>TESSIER AGATHE</t>
  </si>
  <si>
    <t>RAZZAK SOUKEINA</t>
  </si>
  <si>
    <t>PICHEGRAIN MAUREEN</t>
  </si>
  <si>
    <t>BUTON JULIETTE</t>
  </si>
  <si>
    <t>BRAHIM IMENE</t>
  </si>
  <si>
    <t>LAURENT GAELLE</t>
  </si>
  <si>
    <t>TRECAN JOLEENE</t>
  </si>
  <si>
    <t>TAHNI AMINA</t>
  </si>
  <si>
    <t>DJOULAIT LISA</t>
  </si>
  <si>
    <t>YOUSSEF LYLA</t>
  </si>
  <si>
    <t>BOUDJEMAI LAETITIA</t>
  </si>
  <si>
    <t>FIARI MAEVA</t>
  </si>
  <si>
    <t>DJOULAIT LEA</t>
  </si>
  <si>
    <t>KAROUI ALYSSA JADE</t>
  </si>
  <si>
    <t>GHANMI JINNANE</t>
  </si>
  <si>
    <t>GODARD ALEXANDRE</t>
  </si>
  <si>
    <t>THIANT EVAN</t>
  </si>
  <si>
    <t>BAYOR YANIS</t>
  </si>
  <si>
    <t>COCHET CORENTIN</t>
  </si>
  <si>
    <t>VIGNERON MORGAN</t>
  </si>
  <si>
    <t>DE CEGLIE AXEL</t>
  </si>
  <si>
    <t>AMROUCHE MALIK</t>
  </si>
  <si>
    <t>TAMILCHELUAN PREETISH</t>
  </si>
  <si>
    <t>TRAORE MOHAMED</t>
  </si>
  <si>
    <t>AMADOS MIKAEL</t>
  </si>
  <si>
    <t>BERMUDEZ NATHAN</t>
  </si>
  <si>
    <t>CHASSIER NOLAN</t>
  </si>
  <si>
    <t>HAGGANI AARON</t>
  </si>
  <si>
    <t>THOMAS NOLAN</t>
  </si>
  <si>
    <t>HUREL BENOIT</t>
  </si>
  <si>
    <t>ARAMINTHE-CITRONNELLE AYMERIC</t>
  </si>
  <si>
    <t>DERIEU NOAH</t>
  </si>
  <si>
    <t>LONKUTA AUGUSTO GUY EMMANUEL</t>
  </si>
  <si>
    <t>AASSOUT AMINE</t>
  </si>
  <si>
    <t>GERARD GABRIEL</t>
  </si>
  <si>
    <t>BIKIKR LIAM</t>
  </si>
  <si>
    <t>FAKIRI ILIAN</t>
  </si>
  <si>
    <t>GARCIA LUCIEN</t>
  </si>
  <si>
    <t>VALLADEAU GASCON CLEMENT</t>
  </si>
  <si>
    <t>DELARUE CLOVIS</t>
  </si>
  <si>
    <t>BUTON REMY</t>
  </si>
  <si>
    <t>KHOMMACH CHARAFEDDINE</t>
  </si>
  <si>
    <t>VOLTIGEUR NATTY</t>
  </si>
  <si>
    <t>ETONNO WHESLEY</t>
  </si>
  <si>
    <t>REA RYCZKE TRISTAN</t>
  </si>
  <si>
    <t>TAZDAIT ISMAEL</t>
  </si>
  <si>
    <t>BORGNIC YANIS</t>
  </si>
  <si>
    <t>DASILVA-GOMES NAT-ELIO</t>
  </si>
  <si>
    <t>MELESSE MEL</t>
  </si>
  <si>
    <t>CUBIZOL MARTIN</t>
  </si>
  <si>
    <t>SAATI ZAKARIA</t>
  </si>
  <si>
    <t>ABBAS MASSIN</t>
  </si>
  <si>
    <t>BERNE LUCAS</t>
  </si>
  <si>
    <t>BONY NOLAN</t>
  </si>
  <si>
    <t>PETIT-FRERE RILEX</t>
  </si>
  <si>
    <t>ABOUTAHER MARWAN</t>
  </si>
  <si>
    <t>AFONSO-FREIRE ALEX</t>
  </si>
  <si>
    <t>HAMMOUTI HANAE</t>
  </si>
  <si>
    <t>HIDA SHERINE</t>
  </si>
  <si>
    <t>CERAQUEUSE MAIWENN</t>
  </si>
  <si>
    <t>DEMBELE AÏCHA</t>
  </si>
  <si>
    <t>CHALU ANN'STEPHY</t>
  </si>
  <si>
    <t>DASILVA SUZI</t>
  </si>
  <si>
    <t>TAKHALLOUFT SHIRINE</t>
  </si>
  <si>
    <t>IMEDJDOUBENE MELIYA</t>
  </si>
  <si>
    <t>SANGARE KAMISSA</t>
  </si>
  <si>
    <t>HAGGANI SHANICE</t>
  </si>
  <si>
    <t>CELIGNY CARLA</t>
  </si>
  <si>
    <t>ULYSSE DAPHKARNY</t>
  </si>
  <si>
    <t>CHOUKRI INES</t>
  </si>
  <si>
    <t>CISSOKHO SHARAZADE</t>
  </si>
  <si>
    <t>REJANT JANA</t>
  </si>
  <si>
    <t>CHARLES MAELLE</t>
  </si>
  <si>
    <t>KANOUTE DIOULANDY</t>
  </si>
  <si>
    <t>RAHMOUNE NAWEL</t>
  </si>
  <si>
    <t>PHAETON MAELLY</t>
  </si>
  <si>
    <t>MCHANGAMA KAMILYA</t>
  </si>
  <si>
    <t>CAMARA SALIMATA</t>
  </si>
  <si>
    <t>BA DIEYNA</t>
  </si>
  <si>
    <t>BRITES MAELIA</t>
  </si>
  <si>
    <t>CAMARA DJEINABA</t>
  </si>
  <si>
    <t>CAMARA HALIMATOU</t>
  </si>
  <si>
    <t>RAÏAD NOUHEÏLA</t>
  </si>
  <si>
    <t>BENTEBIB ASSIA</t>
  </si>
  <si>
    <t>KONE MASSANY</t>
  </si>
  <si>
    <t>FERET ELODIE</t>
  </si>
  <si>
    <t>REGINA KIMBERLY</t>
  </si>
  <si>
    <t>LATRECH ASSIA</t>
  </si>
  <si>
    <t>ABBAS LAHNA</t>
  </si>
  <si>
    <t>DORVIL ELISE</t>
  </si>
  <si>
    <t>MAGNE-MABOU SHELLEY</t>
  </si>
  <si>
    <t>EXANTUS MICHAELLA</t>
  </si>
  <si>
    <t>LE ROUX ROMANE</t>
  </si>
  <si>
    <t>BOUGHAZI RIZLAINE</t>
  </si>
  <si>
    <t>HEMMALI DJOUWAIRYA</t>
  </si>
  <si>
    <t>DIALLO OULEYMATOU</t>
  </si>
  <si>
    <t>ARIF NOUR</t>
  </si>
  <si>
    <t>VILLASON DJENNIFER</t>
  </si>
  <si>
    <t>BUTON MARGOT</t>
  </si>
  <si>
    <t>BUTON PAULINE</t>
  </si>
  <si>
    <t>AISSAOUI SELMA</t>
  </si>
  <si>
    <t>BARADJI MAMADI</t>
  </si>
  <si>
    <t>RAKOTOBE ADAM</t>
  </si>
  <si>
    <t>REZZAG YOUSSOUF</t>
  </si>
  <si>
    <t>BONINE NAROLYNDA</t>
  </si>
  <si>
    <t>ABDENNADHER AMIN</t>
  </si>
  <si>
    <t>DESCOUTURE CHARLOTTE</t>
  </si>
  <si>
    <t>HAGGANI JOHA-LYNN</t>
  </si>
  <si>
    <t>KA ISMAEL</t>
  </si>
  <si>
    <t>RENAUDIN LANCELOT</t>
  </si>
  <si>
    <t>CHERIF INES</t>
  </si>
  <si>
    <t>SENTUBERY EMMA</t>
  </si>
  <si>
    <t>SENTUBERY JULIE</t>
  </si>
  <si>
    <t>DELHOUM BILAL</t>
  </si>
  <si>
    <t>RENAUDIN TOM</t>
  </si>
  <si>
    <t>NGOH MATTHEO</t>
  </si>
  <si>
    <t>ESPERO PABLO</t>
  </si>
  <si>
    <t>HULIN DYLAN</t>
  </si>
  <si>
    <t>ETONNO OWEN</t>
  </si>
  <si>
    <t>NKUNDIYEZE HUGO</t>
  </si>
  <si>
    <t>TSAABI DOUNIA</t>
  </si>
  <si>
    <t>BENETIERE SOLEL</t>
  </si>
  <si>
    <t>SALIGNON PABLO</t>
  </si>
  <si>
    <t>PELTAN ALIX</t>
  </si>
  <si>
    <t>SEVERIN CILLIA</t>
  </si>
  <si>
    <t>FOURLIN RAPHAEL</t>
  </si>
  <si>
    <t>RENAUDIN ENGUERRAND</t>
  </si>
  <si>
    <t>BOUGHAZI MONIA</t>
  </si>
  <si>
    <t>AMROUCHE MOHAMED</t>
  </si>
  <si>
    <t>MESSIAS PACHECO FLAVIE SARAH</t>
  </si>
  <si>
    <t>VALLEE ELOISE</t>
  </si>
  <si>
    <t>NICAISE LUCIE</t>
  </si>
  <si>
    <t>FLORINDO JANE</t>
  </si>
  <si>
    <t>VELINON ALYCIA</t>
  </si>
  <si>
    <t>FIDALI AMINE</t>
  </si>
  <si>
    <t>BOUYSSOU THÉO</t>
  </si>
  <si>
    <t>DOJKA XAVIER</t>
  </si>
  <si>
    <t>RENAUDIN MAIA</t>
  </si>
  <si>
    <t>POIDEVIN LOUANE</t>
  </si>
  <si>
    <t>BENNI FADELA</t>
  </si>
  <si>
    <t>LEPAN ZOZOR ENZO</t>
  </si>
  <si>
    <t>IBO ALISON</t>
  </si>
  <si>
    <t>BEN OUALI AMINE</t>
  </si>
  <si>
    <t>JOLY FLORENTINE</t>
  </si>
  <si>
    <t>TAILLANDIER LEA</t>
  </si>
  <si>
    <t>COHEN PALOMMA</t>
  </si>
  <si>
    <t>RENAUDIN PHILIPPE</t>
  </si>
  <si>
    <t>MONTEIRO MIRANDA ANA-CARLA</t>
  </si>
  <si>
    <t>ALPHONSE LISA</t>
  </si>
  <si>
    <t>MOUSSAOUI MYRIAM</t>
  </si>
  <si>
    <t>JAKSON DJESY</t>
  </si>
  <si>
    <t>AUCHECORNE IPHAI</t>
  </si>
  <si>
    <t>AHAMADA ALIYYA</t>
  </si>
  <si>
    <t>KAMENI DE DJANI POUASSI SUEVA</t>
  </si>
  <si>
    <t>RENAUDIN MARIE-HELENE</t>
  </si>
  <si>
    <t>ZEGGAGH EMRIQUE</t>
  </si>
  <si>
    <t>KHEFFACH MOHAMED-RYAD</t>
  </si>
  <si>
    <t>ZAMI JONATHAN</t>
  </si>
  <si>
    <t>GICQUEL MARINA</t>
  </si>
  <si>
    <t>SAATI MOHAMED</t>
  </si>
  <si>
    <t>DESPLANQUES MICKAEL</t>
  </si>
  <si>
    <t>MOREAU VINCENT</t>
  </si>
  <si>
    <t>FEVE GRÉGORY</t>
  </si>
  <si>
    <t>TEIXEIRA FURTADO ADALBERTO</t>
  </si>
  <si>
    <t>SICOT ANTOINE</t>
  </si>
  <si>
    <t>EZBAIR SOUFIANE</t>
  </si>
  <si>
    <t>SAPEI SEBASTIEN</t>
  </si>
  <si>
    <t>LIMIER OLIVIER</t>
  </si>
  <si>
    <t>BABACI ALI</t>
  </si>
  <si>
    <t>DELATTRE NICOLAS</t>
  </si>
  <si>
    <t>GOULET RACHID</t>
  </si>
  <si>
    <t>MOREAU HENRY</t>
  </si>
  <si>
    <t>CADET MATHIEU</t>
  </si>
  <si>
    <t>ROBIN AURELIEN</t>
  </si>
  <si>
    <t>VIOLAS MICKAEL</t>
  </si>
  <si>
    <t>SAMASSA DAVID</t>
  </si>
  <si>
    <t>FIQUEMONT CHRISTOPHE</t>
  </si>
  <si>
    <t>POUGET NICOLAS</t>
  </si>
  <si>
    <t>TOMAS ESPEJO PIERRE</t>
  </si>
  <si>
    <t>BONY BASTIEN</t>
  </si>
  <si>
    <t>CAMBAS ALAIN</t>
  </si>
  <si>
    <t>TAMMA KAMEL</t>
  </si>
  <si>
    <t>DA SILVA PHILIPPE</t>
  </si>
  <si>
    <t>RHARMAOUI NABIL</t>
  </si>
  <si>
    <t>BISIAUX DAMIEN</t>
  </si>
  <si>
    <t>LEBREUILLY DIMITRI</t>
  </si>
  <si>
    <t>SERGENT THOMAS</t>
  </si>
  <si>
    <t>SACHE GREGORY</t>
  </si>
  <si>
    <t>REMOND CLEMENT</t>
  </si>
  <si>
    <t>POIRIER FREDY</t>
  </si>
  <si>
    <t>GICQUEL FATI</t>
  </si>
  <si>
    <t>TORLLLOTING GREGORY</t>
  </si>
  <si>
    <t>CHAUVET SEBASTIEN</t>
  </si>
  <si>
    <t>BIGNON GREGORY</t>
  </si>
  <si>
    <t>BARADJI MASSIRE</t>
  </si>
  <si>
    <t>LEGRAND JORDAN</t>
  </si>
  <si>
    <t>GRALL ROMAIN</t>
  </si>
  <si>
    <t>GARCIA SEBASTIEN</t>
  </si>
  <si>
    <t>ASSOULINE DAVID</t>
  </si>
  <si>
    <t>BARADJI MOUSSA</t>
  </si>
  <si>
    <t>KHALFALLAH BRAHIM</t>
  </si>
  <si>
    <t>LOUIZ ARRSEME</t>
  </si>
  <si>
    <t>BOLLINGER VINCENT</t>
  </si>
  <si>
    <t>BARADJI IBRAHIMA</t>
  </si>
  <si>
    <t>D'ENGREMONT MARC</t>
  </si>
  <si>
    <t>GAINVILLE ARTHUR</t>
  </si>
  <si>
    <t>BUTON YANN</t>
  </si>
  <si>
    <t>BIDAULT JEAN PATRICK</t>
  </si>
  <si>
    <t>LAURENT CHRISTOPHE</t>
  </si>
  <si>
    <t>BUTON MARC</t>
  </si>
  <si>
    <t>PICARDIN FRANCOIS</t>
  </si>
  <si>
    <t>WALTHER JEROME</t>
  </si>
  <si>
    <t>CAMARA FODE</t>
  </si>
  <si>
    <t>MONTAGU CYRIL</t>
  </si>
  <si>
    <t>NICCO OLIVIER</t>
  </si>
  <si>
    <t>BOUALI NABIL</t>
  </si>
  <si>
    <t>KOWACHIC NICOLAS</t>
  </si>
  <si>
    <t>HUTIN MIGUEL</t>
  </si>
  <si>
    <t>KARI ABDERAHMANE</t>
  </si>
  <si>
    <t>BORJI OMAR</t>
  </si>
  <si>
    <t>HARROU ANISSE</t>
  </si>
  <si>
    <t>GAUTREAU DAVID</t>
  </si>
  <si>
    <t>LEPRINCE JACKY</t>
  </si>
  <si>
    <t>VON KAENEL WILFRED</t>
  </si>
  <si>
    <t>DIARRA SAMBA</t>
  </si>
  <si>
    <t>FRANCOIS THOMAS</t>
  </si>
  <si>
    <t>RAJENDRABOSE DELAKSHAN</t>
  </si>
  <si>
    <t>HODEN VINCENT</t>
  </si>
  <si>
    <t>ROBALO CHRISTOPHE</t>
  </si>
  <si>
    <t>CHASSIER MELVIN</t>
  </si>
  <si>
    <t>RAZAFINDRALAMBO ISAAC</t>
  </si>
  <si>
    <t>MARGUET MATHEO</t>
  </si>
  <si>
    <t>ARAB YANIS</t>
  </si>
  <si>
    <t>MAKUMBA NANI ZAYAWO JORDI</t>
  </si>
  <si>
    <t>FOFANA MODY</t>
  </si>
  <si>
    <t>GEOFFRION TOM</t>
  </si>
  <si>
    <t>DIABY YERA</t>
  </si>
  <si>
    <t>VAN LIEROP EVAN</t>
  </si>
  <si>
    <t>DARIK ERWAN</t>
  </si>
  <si>
    <t>JACQUEMINET ERWAN</t>
  </si>
  <si>
    <t>PERIER LOUIS</t>
  </si>
  <si>
    <t>MARMIN JADE</t>
  </si>
  <si>
    <t>DUQUENNE CHLOÉE</t>
  </si>
  <si>
    <t>MOUABONGO SULLYVAN</t>
  </si>
  <si>
    <t>MAREGA HASSAN</t>
  </si>
  <si>
    <t>ROUSSEL YANN</t>
  </si>
  <si>
    <t>VYSAVAT REMY</t>
  </si>
  <si>
    <t>ADRIEN ENZO</t>
  </si>
  <si>
    <t>DANIEL STEVEN</t>
  </si>
  <si>
    <t>PICARD ELIOTT</t>
  </si>
  <si>
    <t>BETHOUART ALEXIS</t>
  </si>
  <si>
    <t>MERLIN SHARON</t>
  </si>
  <si>
    <t>KANGO CHERITA</t>
  </si>
  <si>
    <t>BOUGHAZI MOHAMED</t>
  </si>
  <si>
    <t>DUBREUCQ THEO</t>
  </si>
  <si>
    <t>KNOPF ELORA</t>
  </si>
  <si>
    <t>FERAL KELVIN</t>
  </si>
  <si>
    <t>JEAN-DENIS JAMINA</t>
  </si>
  <si>
    <t>CAMARA SEKOU</t>
  </si>
  <si>
    <t>SAADI HADDAD KHEMIS</t>
  </si>
  <si>
    <t>GALOIS-RELMY AUDREY</t>
  </si>
  <si>
    <t>ALEXANDRE ALICE</t>
  </si>
  <si>
    <r>
      <t xml:space="preserve">CHAMPIONNATS REGIONAUX FSGT - LA COURNEUVE
</t>
    </r>
    <r>
      <rPr>
        <sz val="22"/>
        <color theme="3"/>
        <rFont val="Broadway BT"/>
      </rPr>
      <t xml:space="preserve">21 </t>
    </r>
    <r>
      <rPr>
        <sz val="22"/>
        <color indexed="56"/>
        <rFont val="Broadway BT"/>
      </rPr>
      <t>janvier 2018</t>
    </r>
  </si>
</sst>
</file>

<file path=xl/styles.xml><?xml version="1.0" encoding="utf-8"?>
<styleSheet xmlns="http://schemas.openxmlformats.org/spreadsheetml/2006/main">
  <numFmts count="1">
    <numFmt numFmtId="164" formatCode="0&quot;:&quot;00&quot;:&quot;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sz val="11"/>
      <color rgb="FFFF0000"/>
      <name val="Arial Narrow"/>
      <family val="2"/>
    </font>
    <font>
      <sz val="11"/>
      <color rgb="FF0070C0"/>
      <name val="Arial Narrow"/>
      <family val="2"/>
    </font>
    <font>
      <sz val="11"/>
      <color theme="4"/>
      <name val="Arial Narrow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22"/>
      <color rgb="FFFF0000"/>
      <name val="Broadway BT"/>
      <family val="5"/>
    </font>
    <font>
      <sz val="22"/>
      <color theme="3"/>
      <name val="Broadway BT"/>
    </font>
    <font>
      <sz val="22"/>
      <color indexed="56"/>
      <name val="Broadway BT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8" fillId="0" borderId="0"/>
  </cellStyleXfs>
  <cellXfs count="104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4" fillId="0" borderId="5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2" fontId="3" fillId="0" borderId="4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Fill="1" applyBorder="1"/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Protection="1"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Normal 3" xfId="3"/>
  </cellStyles>
  <dxfs count="232">
    <dxf>
      <font>
        <color theme="1"/>
      </font>
    </dxf>
    <dxf>
      <font>
        <color theme="1"/>
      </font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numFmt numFmtId="165" formatCode="0&quot;:&quot;00"/>
    </dxf>
    <dxf>
      <numFmt numFmtId="164" formatCode="0&quot;:&quot;00&quot;:&quot;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9" tint="0.3999450666829432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numFmt numFmtId="165" formatCode="0&quot;:&quot;00"/>
    </dxf>
    <dxf>
      <numFmt numFmtId="164" formatCode="0&quot;:&quot;00&quot;:&quot;00"/>
    </dxf>
    <dxf>
      <font>
        <color theme="1"/>
      </font>
    </dxf>
    <dxf>
      <font>
        <color theme="1"/>
      </font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numFmt numFmtId="165" formatCode="0&quot;:&quot;00"/>
    </dxf>
    <dxf>
      <numFmt numFmtId="164" formatCode="0&quot;:&quot;00&quot;:&quot;00"/>
    </dxf>
    <dxf>
      <font>
        <color theme="1"/>
      </font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numFmt numFmtId="165" formatCode="0&quot;:&quot;00"/>
    </dxf>
    <dxf>
      <numFmt numFmtId="164" formatCode="0&quot;:&quot;00&quot;:&quot;00"/>
    </dxf>
    <dxf>
      <font>
        <color theme="1"/>
      </font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numFmt numFmtId="165" formatCode="0&quot;:&quot;00"/>
    </dxf>
    <dxf>
      <numFmt numFmtId="164" formatCode="0&quot;:&quot;00&quot;:&quot;00"/>
    </dxf>
    <dxf>
      <font>
        <color theme="1"/>
      </font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numFmt numFmtId="165" formatCode="0&quot;:&quot;00"/>
    </dxf>
    <dxf>
      <numFmt numFmtId="164" formatCode="0&quot;:&quot;00&quot;:&quot;00"/>
    </dxf>
    <dxf>
      <font>
        <color theme="1"/>
      </font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numFmt numFmtId="165" formatCode="0&quot;:&quot;00"/>
    </dxf>
    <dxf>
      <numFmt numFmtId="164" formatCode="0&quot;:&quot;00&quot;:&quot;00"/>
    </dxf>
    <dxf>
      <font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numFmt numFmtId="165" formatCode="0&quot;:&quot;00"/>
    </dxf>
    <dxf>
      <numFmt numFmtId="164" formatCode="0&quot;:&quot;00&quot;:&quot;00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numFmt numFmtId="165" formatCode="0&quot;:&quot;00"/>
    </dxf>
    <dxf>
      <numFmt numFmtId="164" formatCode="0&quot;:&quot;00&quot;:&quot;00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numFmt numFmtId="165" formatCode="0&quot;:&quot;00"/>
    </dxf>
    <dxf>
      <numFmt numFmtId="164" formatCode="0&quot;:&quot;00&quot;:&quot;00"/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4054054054054092E-2"/>
          <c:y val="4.6204620462046313E-2"/>
          <c:w val="0.82582582582582664"/>
          <c:h val="0.75247524752475758"/>
        </c:manualLayout>
      </c:layout>
      <c:barChart>
        <c:barDir val="col"/>
        <c:grouping val="clustered"/>
        <c:ser>
          <c:idx val="0"/>
          <c:order val="0"/>
          <c:cat>
            <c:strRef>
              <c:f>Participation!$A$2:$A$29</c:f>
              <c:strCache>
                <c:ptCount val="28"/>
                <c:pt idx="0">
                  <c:v>MMOF</c:v>
                </c:pt>
                <c:pt idx="1">
                  <c:v>MMOM</c:v>
                </c:pt>
                <c:pt idx="2">
                  <c:v>MOF</c:v>
                </c:pt>
                <c:pt idx="3">
                  <c:v>MOM</c:v>
                </c:pt>
                <c:pt idx="4">
                  <c:v>POF</c:v>
                </c:pt>
                <c:pt idx="5">
                  <c:v>POM</c:v>
                </c:pt>
                <c:pt idx="6">
                  <c:v>BEF</c:v>
                </c:pt>
                <c:pt idx="7">
                  <c:v>BEM</c:v>
                </c:pt>
                <c:pt idx="8">
                  <c:v>MIF</c:v>
                </c:pt>
                <c:pt idx="9">
                  <c:v>MIM</c:v>
                </c:pt>
                <c:pt idx="10">
                  <c:v>CAF</c:v>
                </c:pt>
                <c:pt idx="11">
                  <c:v>CAM</c:v>
                </c:pt>
                <c:pt idx="12">
                  <c:v>JUF</c:v>
                </c:pt>
                <c:pt idx="13">
                  <c:v>JUM</c:v>
                </c:pt>
                <c:pt idx="14">
                  <c:v>S1F</c:v>
                </c:pt>
                <c:pt idx="15">
                  <c:v>S1M</c:v>
                </c:pt>
                <c:pt idx="16">
                  <c:v>S2F</c:v>
                </c:pt>
                <c:pt idx="17">
                  <c:v>S2M</c:v>
                </c:pt>
                <c:pt idx="18">
                  <c:v>V1F</c:v>
                </c:pt>
                <c:pt idx="19">
                  <c:v>V1M</c:v>
                </c:pt>
                <c:pt idx="20">
                  <c:v>V2F</c:v>
                </c:pt>
                <c:pt idx="21">
                  <c:v>V2M</c:v>
                </c:pt>
                <c:pt idx="22">
                  <c:v>V3F</c:v>
                </c:pt>
                <c:pt idx="23">
                  <c:v>V3M</c:v>
                </c:pt>
                <c:pt idx="24">
                  <c:v>V4F</c:v>
                </c:pt>
                <c:pt idx="25">
                  <c:v>V4M</c:v>
                </c:pt>
                <c:pt idx="26">
                  <c:v>V5F</c:v>
                </c:pt>
                <c:pt idx="27">
                  <c:v>V5M</c:v>
                </c:pt>
              </c:strCache>
            </c:strRef>
          </c:cat>
          <c:val>
            <c:numRef>
              <c:f>Participation!$B$2:$B$29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55</c:v>
                </c:pt>
                <c:pt idx="3">
                  <c:v>76</c:v>
                </c:pt>
                <c:pt idx="4">
                  <c:v>42</c:v>
                </c:pt>
                <c:pt idx="5">
                  <c:v>42</c:v>
                </c:pt>
                <c:pt idx="6">
                  <c:v>43</c:v>
                </c:pt>
                <c:pt idx="7">
                  <c:v>28</c:v>
                </c:pt>
                <c:pt idx="8">
                  <c:v>28</c:v>
                </c:pt>
                <c:pt idx="9">
                  <c:v>25</c:v>
                </c:pt>
                <c:pt idx="10">
                  <c:v>8</c:v>
                </c:pt>
                <c:pt idx="11">
                  <c:v>21</c:v>
                </c:pt>
                <c:pt idx="12">
                  <c:v>6</c:v>
                </c:pt>
                <c:pt idx="13">
                  <c:v>11</c:v>
                </c:pt>
                <c:pt idx="14">
                  <c:v>10</c:v>
                </c:pt>
                <c:pt idx="15">
                  <c:v>18</c:v>
                </c:pt>
                <c:pt idx="16">
                  <c:v>18</c:v>
                </c:pt>
                <c:pt idx="17">
                  <c:v>23</c:v>
                </c:pt>
                <c:pt idx="18">
                  <c:v>18</c:v>
                </c:pt>
                <c:pt idx="19">
                  <c:v>28</c:v>
                </c:pt>
                <c:pt idx="20">
                  <c:v>11</c:v>
                </c:pt>
                <c:pt idx="21">
                  <c:v>30</c:v>
                </c:pt>
                <c:pt idx="22">
                  <c:v>10</c:v>
                </c:pt>
                <c:pt idx="23">
                  <c:v>28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4</c:v>
                </c:pt>
              </c:numCache>
            </c:numRef>
          </c:val>
        </c:ser>
        <c:axId val="148528512"/>
        <c:axId val="148567168"/>
      </c:barChart>
      <c:catAx>
        <c:axId val="148528512"/>
        <c:scaling>
          <c:orientation val="minMax"/>
        </c:scaling>
        <c:axPos val="b"/>
        <c:numFmt formatCode="General" sourceLinked="1"/>
        <c:tickLblPos val="nextTo"/>
        <c:crossAx val="148567168"/>
        <c:crosses val="autoZero"/>
        <c:auto val="1"/>
        <c:lblAlgn val="ctr"/>
        <c:lblOffset val="100"/>
      </c:catAx>
      <c:valAx>
        <c:axId val="148567168"/>
        <c:scaling>
          <c:orientation val="minMax"/>
        </c:scaling>
        <c:axPos val="l"/>
        <c:majorGridlines/>
        <c:numFmt formatCode="General" sourceLinked="1"/>
        <c:tickLblPos val="nextTo"/>
        <c:crossAx val="1485285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val>
            <c:numRef>
              <c:f>(Participation!$F$2,Participation!$F$3,Participation!$F$7,Participation!$F$8,Participation!$F$12,Participation!$F$13)</c:f>
              <c:numCache>
                <c:formatCode>General</c:formatCode>
                <c:ptCount val="6"/>
                <c:pt idx="0">
                  <c:v>168</c:v>
                </c:pt>
                <c:pt idx="1">
                  <c:v>171</c:v>
                </c:pt>
                <c:pt idx="2">
                  <c:v>14</c:v>
                </c:pt>
                <c:pt idx="3">
                  <c:v>32</c:v>
                </c:pt>
                <c:pt idx="4">
                  <c:v>69</c:v>
                </c:pt>
                <c:pt idx="5">
                  <c:v>133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</c:chart>
  <c:printSettings>
    <c:headerFooter/>
    <c:pageMargins b="0.74803149606299946" l="0.31496062992126661" r="0.31496062992126661" t="0.74803149606299946" header="0.31496062992126661" footer="0.314960629921266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5 POF'!B5"/><Relationship Id="rId13" Type="http://schemas.openxmlformats.org/officeDocument/2006/relationships/hyperlink" Target="#Equipe!A1"/><Relationship Id="rId3" Type="http://schemas.openxmlformats.org/officeDocument/2006/relationships/hyperlink" Target="#'C3 MOF'!B5"/><Relationship Id="rId7" Type="http://schemas.openxmlformats.org/officeDocument/2006/relationships/hyperlink" Target="#'C1 JM VM 2-3-4-5'!B5"/><Relationship Id="rId12" Type="http://schemas.openxmlformats.org/officeDocument/2006/relationships/hyperlink" Target="#Participation!A1"/><Relationship Id="rId2" Type="http://schemas.openxmlformats.org/officeDocument/2006/relationships/hyperlink" Target="#'C6 POM'!B5"/><Relationship Id="rId1" Type="http://schemas.openxmlformats.org/officeDocument/2006/relationships/hyperlink" Target="#'C2 CAM JUF SEF VEF'!B5"/><Relationship Id="rId6" Type="http://schemas.openxmlformats.org/officeDocument/2006/relationships/hyperlink" Target="#'C8 BEM MIF CC'!B5"/><Relationship Id="rId11" Type="http://schemas.openxmlformats.org/officeDocument/2006/relationships/hyperlink" Target="#'C9 SEM V1M'!B5"/><Relationship Id="rId5" Type="http://schemas.openxmlformats.org/officeDocument/2006/relationships/hyperlink" Target="#'C4 MOM'!B5"/><Relationship Id="rId15" Type="http://schemas.openxmlformats.org/officeDocument/2006/relationships/hyperlink" Target="#'C10 MIM CAF'!B5"/><Relationship Id="rId10" Type="http://schemas.openxmlformats.org/officeDocument/2006/relationships/hyperlink" Target="#'C11 SM 1-2'!B5"/><Relationship Id="rId4" Type="http://schemas.openxmlformats.org/officeDocument/2006/relationships/hyperlink" Target="#'C7 BEF'!B5"/><Relationship Id="rId9" Type="http://schemas.openxmlformats.org/officeDocument/2006/relationships/hyperlink" Target="#'C10 VM 1-2'!B5"/><Relationship Id="rId14" Type="http://schemas.openxmlformats.org/officeDocument/2006/relationships/hyperlink" Target="#'C11 CAM JUF VF 2-3-4-5'!B5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INDEX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499388</xdr:colOff>
      <xdr:row>9</xdr:row>
      <xdr:rowOff>47625</xdr:rowOff>
    </xdr:from>
    <xdr:to>
      <xdr:col>5</xdr:col>
      <xdr:colOff>80288</xdr:colOff>
      <xdr:row>14</xdr:row>
      <xdr:rowOff>38100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499388" y="2028825"/>
          <a:ext cx="339090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COURSE N° 2</a:t>
          </a:r>
        </a:p>
        <a:p>
          <a:r>
            <a:rPr lang="fr-FR" sz="1600" baseline="0">
              <a:solidFill>
                <a:srgbClr val="FFFF00"/>
              </a:solidFill>
              <a:latin typeface="Cooper Black" pitchFamily="18" charset="0"/>
              <a:ea typeface="+mn-ea"/>
              <a:cs typeface="+mn-cs"/>
            </a:rPr>
            <a:t>         CAM - JUF - SEF - VEF</a:t>
          </a:r>
        </a:p>
      </xdr:txBody>
    </xdr:sp>
    <xdr:clientData/>
  </xdr:twoCellAnchor>
  <xdr:twoCellAnchor>
    <xdr:from>
      <xdr:col>5</xdr:col>
      <xdr:colOff>324940</xdr:colOff>
      <xdr:row>9</xdr:row>
      <xdr:rowOff>47625</xdr:rowOff>
    </xdr:from>
    <xdr:to>
      <xdr:col>9</xdr:col>
      <xdr:colOff>667840</xdr:colOff>
      <xdr:row>14</xdr:row>
      <xdr:rowOff>38100</xdr:rowOff>
    </xdr:to>
    <xdr:sp macro="" textlink="">
      <xdr:nvSpPr>
        <xdr:cNvPr id="3" name="Rectangle à coins arrondis 2">
          <a:hlinkClick xmlns:r="http://schemas.openxmlformats.org/officeDocument/2006/relationships" r:id="rId2"/>
        </xdr:cNvPr>
        <xdr:cNvSpPr/>
      </xdr:nvSpPr>
      <xdr:spPr>
        <a:xfrm>
          <a:off x="4134940" y="2028825"/>
          <a:ext cx="339090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COURSE N° 6</a:t>
          </a:r>
        </a:p>
        <a:p>
          <a:pPr algn="ctr"/>
          <a:r>
            <a:rPr lang="fr-FR" sz="1600" baseline="0">
              <a:solidFill>
                <a:srgbClr val="FFFF00"/>
              </a:solidFill>
              <a:latin typeface="Cooper Black" pitchFamily="18" charset="0"/>
            </a:rPr>
            <a:t>POM</a:t>
          </a:r>
        </a:p>
      </xdr:txBody>
    </xdr:sp>
    <xdr:clientData/>
  </xdr:twoCellAnchor>
  <xdr:twoCellAnchor>
    <xdr:from>
      <xdr:col>0</xdr:col>
      <xdr:colOff>499388</xdr:colOff>
      <xdr:row>15</xdr:row>
      <xdr:rowOff>47625</xdr:rowOff>
    </xdr:from>
    <xdr:to>
      <xdr:col>5</xdr:col>
      <xdr:colOff>80288</xdr:colOff>
      <xdr:row>20</xdr:row>
      <xdr:rowOff>38100</xdr:rowOff>
    </xdr:to>
    <xdr:sp macro="" textlink="">
      <xdr:nvSpPr>
        <xdr:cNvPr id="4" name="Rectangle à coins arrondis 3">
          <a:hlinkClick xmlns:r="http://schemas.openxmlformats.org/officeDocument/2006/relationships" r:id="rId3"/>
        </xdr:cNvPr>
        <xdr:cNvSpPr/>
      </xdr:nvSpPr>
      <xdr:spPr>
        <a:xfrm>
          <a:off x="499388" y="3171825"/>
          <a:ext cx="339090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COURSE N° 3</a:t>
          </a:r>
        </a:p>
        <a:p>
          <a:pPr algn="ctr"/>
          <a:r>
            <a:rPr lang="fr-FR" sz="1600" baseline="0">
              <a:solidFill>
                <a:srgbClr val="FFFF00"/>
              </a:solidFill>
              <a:latin typeface="Cooper Black" pitchFamily="18" charset="0"/>
            </a:rPr>
            <a:t>MOF</a:t>
          </a:r>
        </a:p>
      </xdr:txBody>
    </xdr:sp>
    <xdr:clientData/>
  </xdr:twoCellAnchor>
  <xdr:twoCellAnchor>
    <xdr:from>
      <xdr:col>5</xdr:col>
      <xdr:colOff>324940</xdr:colOff>
      <xdr:row>15</xdr:row>
      <xdr:rowOff>47625</xdr:rowOff>
    </xdr:from>
    <xdr:to>
      <xdr:col>9</xdr:col>
      <xdr:colOff>667840</xdr:colOff>
      <xdr:row>20</xdr:row>
      <xdr:rowOff>38100</xdr:rowOff>
    </xdr:to>
    <xdr:sp macro="" textlink="">
      <xdr:nvSpPr>
        <xdr:cNvPr id="5" name="Rectangle à coins arrondis 4">
          <a:hlinkClick xmlns:r="http://schemas.openxmlformats.org/officeDocument/2006/relationships" r:id="rId4"/>
        </xdr:cNvPr>
        <xdr:cNvSpPr/>
      </xdr:nvSpPr>
      <xdr:spPr>
        <a:xfrm>
          <a:off x="4134940" y="3171825"/>
          <a:ext cx="339090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COURSE N° 7</a:t>
          </a:r>
        </a:p>
        <a:p>
          <a:pPr algn="ctr"/>
          <a:r>
            <a:rPr lang="fr-FR" sz="1600" b="1" baseline="0">
              <a:solidFill>
                <a:srgbClr val="FFFF00"/>
              </a:solidFill>
              <a:latin typeface="Cooper Black" pitchFamily="18" charset="0"/>
            </a:rPr>
            <a:t>BEF</a:t>
          </a:r>
          <a:endParaRPr lang="fr-FR" sz="1600" baseline="0">
            <a:solidFill>
              <a:srgbClr val="FFFF00"/>
            </a:solidFill>
            <a:latin typeface="Cooper Black" pitchFamily="18" charset="0"/>
          </a:endParaRPr>
        </a:p>
      </xdr:txBody>
    </xdr:sp>
    <xdr:clientData/>
  </xdr:twoCellAnchor>
  <xdr:twoCellAnchor>
    <xdr:from>
      <xdr:col>0</xdr:col>
      <xdr:colOff>521799</xdr:colOff>
      <xdr:row>21</xdr:row>
      <xdr:rowOff>47624</xdr:rowOff>
    </xdr:from>
    <xdr:to>
      <xdr:col>5</xdr:col>
      <xdr:colOff>102699</xdr:colOff>
      <xdr:row>26</xdr:row>
      <xdr:rowOff>38099</xdr:rowOff>
    </xdr:to>
    <xdr:sp macro="" textlink="">
      <xdr:nvSpPr>
        <xdr:cNvPr id="6" name="Rectangle à coins arrondis 5">
          <a:hlinkClick xmlns:r="http://schemas.openxmlformats.org/officeDocument/2006/relationships" r:id="rId5"/>
        </xdr:cNvPr>
        <xdr:cNvSpPr/>
      </xdr:nvSpPr>
      <xdr:spPr>
        <a:xfrm>
          <a:off x="521799" y="4314824"/>
          <a:ext cx="339090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COURSE N° 4</a:t>
          </a:r>
        </a:p>
        <a:p>
          <a:pPr algn="ctr"/>
          <a:r>
            <a:rPr lang="fr-FR" sz="1600" baseline="0">
              <a:solidFill>
                <a:srgbClr val="FFFF00"/>
              </a:solidFill>
              <a:latin typeface="Cooper Black" pitchFamily="18" charset="0"/>
            </a:rPr>
            <a:t>MOM</a:t>
          </a:r>
        </a:p>
      </xdr:txBody>
    </xdr:sp>
    <xdr:clientData/>
  </xdr:twoCellAnchor>
  <xdr:twoCellAnchor>
    <xdr:from>
      <xdr:col>5</xdr:col>
      <xdr:colOff>324940</xdr:colOff>
      <xdr:row>21</xdr:row>
      <xdr:rowOff>47624</xdr:rowOff>
    </xdr:from>
    <xdr:to>
      <xdr:col>9</xdr:col>
      <xdr:colOff>667840</xdr:colOff>
      <xdr:row>26</xdr:row>
      <xdr:rowOff>38099</xdr:rowOff>
    </xdr:to>
    <xdr:sp macro="" textlink="">
      <xdr:nvSpPr>
        <xdr:cNvPr id="7" name="Rectangle à coins arrondis 6">
          <a:hlinkClick xmlns:r="http://schemas.openxmlformats.org/officeDocument/2006/relationships" r:id="rId6"/>
        </xdr:cNvPr>
        <xdr:cNvSpPr/>
      </xdr:nvSpPr>
      <xdr:spPr>
        <a:xfrm>
          <a:off x="4134940" y="4314824"/>
          <a:ext cx="339090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COURSE N° 8</a:t>
          </a:r>
        </a:p>
        <a:p>
          <a:pPr algn="ctr"/>
          <a:r>
            <a:rPr lang="fr-FR" sz="1600" b="1" baseline="0">
              <a:solidFill>
                <a:srgbClr val="FFFF00"/>
              </a:solidFill>
              <a:latin typeface="Cooper Black" pitchFamily="18" charset="0"/>
            </a:rPr>
            <a:t>BEM - MIF - CC</a:t>
          </a:r>
          <a:endParaRPr lang="fr-FR" sz="1600" baseline="0">
            <a:solidFill>
              <a:srgbClr val="FFFF00"/>
            </a:solidFill>
            <a:latin typeface="Cooper Black" pitchFamily="18" charset="0"/>
          </a:endParaRPr>
        </a:p>
      </xdr:txBody>
    </xdr:sp>
    <xdr:clientData/>
  </xdr:twoCellAnchor>
  <xdr:twoCellAnchor>
    <xdr:from>
      <xdr:col>0</xdr:col>
      <xdr:colOff>499388</xdr:colOff>
      <xdr:row>3</xdr:row>
      <xdr:rowOff>38100</xdr:rowOff>
    </xdr:from>
    <xdr:to>
      <xdr:col>5</xdr:col>
      <xdr:colOff>80288</xdr:colOff>
      <xdr:row>8</xdr:row>
      <xdr:rowOff>28575</xdr:rowOff>
    </xdr:to>
    <xdr:sp macro="" textlink="">
      <xdr:nvSpPr>
        <xdr:cNvPr id="8" name="Rectangle à coins arrondis 7">
          <a:hlinkClick xmlns:r="http://schemas.openxmlformats.org/officeDocument/2006/relationships" r:id="rId7"/>
        </xdr:cNvPr>
        <xdr:cNvSpPr/>
      </xdr:nvSpPr>
      <xdr:spPr>
        <a:xfrm>
          <a:off x="499388" y="876300"/>
          <a:ext cx="339090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COURSE N° 1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aseline="0">
              <a:solidFill>
                <a:srgbClr val="FFFF00"/>
              </a:solidFill>
              <a:latin typeface="Cooper Black" pitchFamily="18" charset="0"/>
            </a:rPr>
            <a:t>JUM </a:t>
          </a:r>
          <a:r>
            <a:rPr lang="fr-FR" sz="1600" baseline="0">
              <a:solidFill>
                <a:srgbClr val="FFFF00"/>
              </a:solidFill>
              <a:latin typeface="Cooper Black" pitchFamily="18" charset="0"/>
              <a:ea typeface="+mn-ea"/>
              <a:cs typeface="+mn-cs"/>
            </a:rPr>
            <a:t>- V2M - V3M - V4M - V5M</a:t>
          </a:r>
        </a:p>
      </xdr:txBody>
    </xdr:sp>
    <xdr:clientData/>
  </xdr:twoCellAnchor>
  <xdr:twoCellAnchor>
    <xdr:from>
      <xdr:col>5</xdr:col>
      <xdr:colOff>324940</xdr:colOff>
      <xdr:row>3</xdr:row>
      <xdr:rowOff>38100</xdr:rowOff>
    </xdr:from>
    <xdr:to>
      <xdr:col>9</xdr:col>
      <xdr:colOff>667840</xdr:colOff>
      <xdr:row>8</xdr:row>
      <xdr:rowOff>28575</xdr:rowOff>
    </xdr:to>
    <xdr:sp macro="" textlink="">
      <xdr:nvSpPr>
        <xdr:cNvPr id="9" name="Rectangle à coins arrondis 8">
          <a:hlinkClick xmlns:r="http://schemas.openxmlformats.org/officeDocument/2006/relationships" r:id="rId8"/>
        </xdr:cNvPr>
        <xdr:cNvSpPr/>
      </xdr:nvSpPr>
      <xdr:spPr>
        <a:xfrm>
          <a:off x="4134940" y="876300"/>
          <a:ext cx="339090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COURSE</a:t>
          </a:r>
          <a:r>
            <a:rPr lang="fr-FR" sz="2400" b="1">
              <a:solidFill>
                <a:schemeClr val="tx1"/>
              </a:solidFill>
              <a:latin typeface="Cooper Black" pitchFamily="18" charset="0"/>
            </a:rPr>
            <a:t> N° 5</a:t>
          </a:r>
        </a:p>
        <a:p>
          <a:pPr algn="ctr"/>
          <a:r>
            <a:rPr lang="fr-FR" sz="1600">
              <a:solidFill>
                <a:srgbClr val="FFFF00"/>
              </a:solidFill>
              <a:latin typeface="Cooper Black" pitchFamily="18" charset="0"/>
            </a:rPr>
            <a:t>POF</a:t>
          </a:r>
        </a:p>
      </xdr:txBody>
    </xdr:sp>
    <xdr:clientData/>
  </xdr:twoCellAnchor>
  <xdr:twoCellAnchor>
    <xdr:from>
      <xdr:col>2</xdr:col>
      <xdr:colOff>565109</xdr:colOff>
      <xdr:row>51</xdr:row>
      <xdr:rowOff>184825</xdr:rowOff>
    </xdr:from>
    <xdr:to>
      <xdr:col>7</xdr:col>
      <xdr:colOff>146009</xdr:colOff>
      <xdr:row>56</xdr:row>
      <xdr:rowOff>175300</xdr:rowOff>
    </xdr:to>
    <xdr:sp macro="" textlink="">
      <xdr:nvSpPr>
        <xdr:cNvPr id="10" name="Rectangle à coins arrondis 9">
          <a:hlinkClick xmlns:r="http://schemas.openxmlformats.org/officeDocument/2006/relationships" r:id="rId9"/>
        </xdr:cNvPr>
        <xdr:cNvSpPr/>
      </xdr:nvSpPr>
      <xdr:spPr>
        <a:xfrm>
          <a:off x="2089109" y="10167025"/>
          <a:ext cx="339090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COURSE N° 10</a:t>
          </a:r>
        </a:p>
        <a:p>
          <a:pPr algn="ctr"/>
          <a:r>
            <a:rPr lang="fr-FR" sz="1600" baseline="0">
              <a:solidFill>
                <a:srgbClr val="FFFF00"/>
              </a:solidFill>
              <a:latin typeface="Cooper Black" pitchFamily="18" charset="0"/>
            </a:rPr>
            <a:t>V1M - V2M</a:t>
          </a:r>
        </a:p>
      </xdr:txBody>
    </xdr:sp>
    <xdr:clientData/>
  </xdr:twoCellAnchor>
  <xdr:twoCellAnchor>
    <xdr:from>
      <xdr:col>8</xdr:col>
      <xdr:colOff>27227</xdr:colOff>
      <xdr:row>51</xdr:row>
      <xdr:rowOff>184825</xdr:rowOff>
    </xdr:from>
    <xdr:to>
      <xdr:col>12</xdr:col>
      <xdr:colOff>370127</xdr:colOff>
      <xdr:row>56</xdr:row>
      <xdr:rowOff>175300</xdr:rowOff>
    </xdr:to>
    <xdr:sp macro="" textlink="">
      <xdr:nvSpPr>
        <xdr:cNvPr id="11" name="Rectangle à coins arrondis 10">
          <a:hlinkClick xmlns:r="http://schemas.openxmlformats.org/officeDocument/2006/relationships" r:id="rId10"/>
        </xdr:cNvPr>
        <xdr:cNvSpPr/>
      </xdr:nvSpPr>
      <xdr:spPr>
        <a:xfrm>
          <a:off x="6123227" y="10167025"/>
          <a:ext cx="339090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COURSE N° 11</a:t>
          </a:r>
        </a:p>
        <a:p>
          <a:pPr algn="ctr"/>
          <a:r>
            <a:rPr lang="fr-FR" sz="1600" b="1" baseline="0">
              <a:solidFill>
                <a:srgbClr val="FFFF00"/>
              </a:solidFill>
              <a:latin typeface="Cooper Black" pitchFamily="18" charset="0"/>
            </a:rPr>
            <a:t>S1M - S2M</a:t>
          </a:r>
          <a:endParaRPr lang="fr-FR" sz="1600" baseline="0">
            <a:solidFill>
              <a:srgbClr val="FFFF00"/>
            </a:solidFill>
            <a:latin typeface="Cooper Black" pitchFamily="18" charset="0"/>
          </a:endParaRPr>
        </a:p>
      </xdr:txBody>
    </xdr:sp>
    <xdr:clientData/>
  </xdr:twoCellAnchor>
  <xdr:twoCellAnchor>
    <xdr:from>
      <xdr:col>10</xdr:col>
      <xdr:colOff>150492</xdr:colOff>
      <xdr:row>3</xdr:row>
      <xdr:rowOff>38100</xdr:rowOff>
    </xdr:from>
    <xdr:to>
      <xdr:col>14</xdr:col>
      <xdr:colOff>493392</xdr:colOff>
      <xdr:row>8</xdr:row>
      <xdr:rowOff>28575</xdr:rowOff>
    </xdr:to>
    <xdr:sp macro="" textlink="">
      <xdr:nvSpPr>
        <xdr:cNvPr id="12" name="Rectangle à coins arrondis 11">
          <a:hlinkClick xmlns:r="http://schemas.openxmlformats.org/officeDocument/2006/relationships" r:id="rId11"/>
        </xdr:cNvPr>
        <xdr:cNvSpPr/>
      </xdr:nvSpPr>
      <xdr:spPr>
        <a:xfrm>
          <a:off x="7770492" y="876300"/>
          <a:ext cx="339090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COURSE</a:t>
          </a:r>
          <a:r>
            <a:rPr lang="fr-FR" sz="2400" b="1">
              <a:solidFill>
                <a:schemeClr val="tx1"/>
              </a:solidFill>
              <a:latin typeface="Cooper Black" pitchFamily="18" charset="0"/>
            </a:rPr>
            <a:t> N° 9</a:t>
          </a:r>
        </a:p>
        <a:p>
          <a:pPr algn="ctr"/>
          <a:r>
            <a:rPr lang="fr-FR" sz="1600">
              <a:solidFill>
                <a:srgbClr val="FFFF00"/>
              </a:solidFill>
              <a:latin typeface="Cooper Black" pitchFamily="18" charset="0"/>
            </a:rPr>
            <a:t>SEM - V1M</a:t>
          </a:r>
        </a:p>
      </xdr:txBody>
    </xdr:sp>
    <xdr:clientData/>
  </xdr:twoCellAnchor>
  <xdr:twoCellAnchor>
    <xdr:from>
      <xdr:col>10</xdr:col>
      <xdr:colOff>150492</xdr:colOff>
      <xdr:row>15</xdr:row>
      <xdr:rowOff>47625</xdr:rowOff>
    </xdr:from>
    <xdr:to>
      <xdr:col>14</xdr:col>
      <xdr:colOff>493392</xdr:colOff>
      <xdr:row>20</xdr:row>
      <xdr:rowOff>38100</xdr:rowOff>
    </xdr:to>
    <xdr:sp macro="" textlink="">
      <xdr:nvSpPr>
        <xdr:cNvPr id="13" name="Rectangle à coins arrondis 12">
          <a:hlinkClick xmlns:r="http://schemas.openxmlformats.org/officeDocument/2006/relationships" r:id="rId12"/>
        </xdr:cNvPr>
        <xdr:cNvSpPr/>
      </xdr:nvSpPr>
      <xdr:spPr>
        <a:xfrm>
          <a:off x="7770492" y="3171825"/>
          <a:ext cx="3390900" cy="942975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Participation</a:t>
          </a:r>
        </a:p>
      </xdr:txBody>
    </xdr:sp>
    <xdr:clientData fPrintsWithSheet="0"/>
  </xdr:twoCellAnchor>
  <xdr:twoCellAnchor>
    <xdr:from>
      <xdr:col>10</xdr:col>
      <xdr:colOff>150492</xdr:colOff>
      <xdr:row>21</xdr:row>
      <xdr:rowOff>47624</xdr:rowOff>
    </xdr:from>
    <xdr:to>
      <xdr:col>14</xdr:col>
      <xdr:colOff>493392</xdr:colOff>
      <xdr:row>26</xdr:row>
      <xdr:rowOff>38099</xdr:rowOff>
    </xdr:to>
    <xdr:sp macro="" textlink="">
      <xdr:nvSpPr>
        <xdr:cNvPr id="15" name="Rectangle à coins arrondis 14">
          <a:hlinkClick xmlns:r="http://schemas.openxmlformats.org/officeDocument/2006/relationships" r:id="rId13"/>
        </xdr:cNvPr>
        <xdr:cNvSpPr/>
      </xdr:nvSpPr>
      <xdr:spPr>
        <a:xfrm>
          <a:off x="7770492" y="4314824"/>
          <a:ext cx="3390900" cy="942975"/>
        </a:xfrm>
        <a:prstGeom prst="round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Classement</a:t>
          </a:r>
        </a:p>
        <a:p>
          <a:pPr algn="ctr"/>
          <a:r>
            <a:rPr lang="fr-FR" sz="2400" b="1" baseline="0">
              <a:solidFill>
                <a:sysClr val="windowText" lastClr="000000"/>
              </a:solidFill>
              <a:latin typeface="Cooper Black" pitchFamily="18" charset="0"/>
            </a:rPr>
            <a:t>par équipes</a:t>
          </a:r>
          <a:endParaRPr lang="fr-FR" sz="2400" baseline="0">
            <a:solidFill>
              <a:sysClr val="windowText" lastClr="000000"/>
            </a:solidFill>
            <a:latin typeface="Cooper Black" pitchFamily="18" charset="0"/>
          </a:endParaRPr>
        </a:p>
      </xdr:txBody>
    </xdr:sp>
    <xdr:clientData/>
  </xdr:twoCellAnchor>
  <xdr:twoCellAnchor>
    <xdr:from>
      <xdr:col>13</xdr:col>
      <xdr:colOff>141525</xdr:colOff>
      <xdr:row>51</xdr:row>
      <xdr:rowOff>184825</xdr:rowOff>
    </xdr:from>
    <xdr:to>
      <xdr:col>17</xdr:col>
      <xdr:colOff>484425</xdr:colOff>
      <xdr:row>56</xdr:row>
      <xdr:rowOff>175300</xdr:rowOff>
    </xdr:to>
    <xdr:sp macro="" textlink="">
      <xdr:nvSpPr>
        <xdr:cNvPr id="16" name="Rectangle à coins arrondis 15">
          <a:hlinkClick xmlns:r="http://schemas.openxmlformats.org/officeDocument/2006/relationships" r:id="rId14"/>
        </xdr:cNvPr>
        <xdr:cNvSpPr/>
      </xdr:nvSpPr>
      <xdr:spPr>
        <a:xfrm>
          <a:off x="10047525" y="10167025"/>
          <a:ext cx="339090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COURSE</a:t>
          </a:r>
          <a:r>
            <a:rPr lang="fr-FR" sz="2400" b="1">
              <a:solidFill>
                <a:schemeClr val="tx1"/>
              </a:solidFill>
              <a:latin typeface="Cooper Black" pitchFamily="18" charset="0"/>
            </a:rPr>
            <a:t> N° 11</a:t>
          </a:r>
        </a:p>
        <a:p>
          <a:pPr algn="ctr"/>
          <a:r>
            <a:rPr lang="fr-FR" sz="1600">
              <a:solidFill>
                <a:srgbClr val="FFFF00"/>
              </a:solidFill>
              <a:latin typeface="Cooper Black" pitchFamily="18" charset="0"/>
            </a:rPr>
            <a:t>CAM - JUF - </a:t>
          </a:r>
          <a:r>
            <a:rPr lang="fr-FR" sz="1600">
              <a:solidFill>
                <a:srgbClr val="FFFF00"/>
              </a:solidFill>
              <a:latin typeface="Cooper Black" pitchFamily="18" charset="0"/>
              <a:ea typeface="+mn-ea"/>
              <a:cs typeface="+mn-cs"/>
            </a:rPr>
            <a:t>V2F-V3F-V4F-V5F</a:t>
          </a:r>
        </a:p>
      </xdr:txBody>
    </xdr:sp>
    <xdr:clientData/>
  </xdr:twoCellAnchor>
  <xdr:twoCellAnchor>
    <xdr:from>
      <xdr:col>10</xdr:col>
      <xdr:colOff>150492</xdr:colOff>
      <xdr:row>9</xdr:row>
      <xdr:rowOff>47625</xdr:rowOff>
    </xdr:from>
    <xdr:to>
      <xdr:col>14</xdr:col>
      <xdr:colOff>493392</xdr:colOff>
      <xdr:row>14</xdr:row>
      <xdr:rowOff>38100</xdr:rowOff>
    </xdr:to>
    <xdr:sp macro="" textlink="">
      <xdr:nvSpPr>
        <xdr:cNvPr id="17" name="Rectangle à coins arrondis 16">
          <a:hlinkClick xmlns:r="http://schemas.openxmlformats.org/officeDocument/2006/relationships" r:id="rId15"/>
        </xdr:cNvPr>
        <xdr:cNvSpPr/>
      </xdr:nvSpPr>
      <xdr:spPr>
        <a:xfrm>
          <a:off x="7770492" y="2028825"/>
          <a:ext cx="3390900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 b="1" baseline="0">
              <a:solidFill>
                <a:schemeClr val="tx1"/>
              </a:solidFill>
              <a:latin typeface="Cooper Black" pitchFamily="18" charset="0"/>
            </a:rPr>
            <a:t>COURSE</a:t>
          </a:r>
          <a:r>
            <a:rPr lang="fr-FR" sz="2400" b="1">
              <a:solidFill>
                <a:schemeClr val="tx1"/>
              </a:solidFill>
              <a:latin typeface="Cooper Black" pitchFamily="18" charset="0"/>
            </a:rPr>
            <a:t> N° 10</a:t>
          </a:r>
        </a:p>
        <a:p>
          <a:pPr algn="ctr"/>
          <a:r>
            <a:rPr lang="fr-FR" sz="1600">
              <a:solidFill>
                <a:srgbClr val="FFFF00"/>
              </a:solidFill>
              <a:latin typeface="Cooper Black" pitchFamily="18" charset="0"/>
            </a:rPr>
            <a:t>CAF - MIM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11201</xdr:colOff>
      <xdr:row>0</xdr:row>
      <xdr:rowOff>17369</xdr:rowOff>
    </xdr:from>
    <xdr:to>
      <xdr:col>8</xdr:col>
      <xdr:colOff>216854</xdr:colOff>
      <xdr:row>2</xdr:row>
      <xdr:rowOff>131545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6564401" y="17369"/>
          <a:ext cx="1548678" cy="533276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RETOUR  INDEX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89648</xdr:colOff>
      <xdr:row>0</xdr:row>
      <xdr:rowOff>26894</xdr:rowOff>
    </xdr:from>
    <xdr:to>
      <xdr:col>8</xdr:col>
      <xdr:colOff>642140</xdr:colOff>
      <xdr:row>2</xdr:row>
      <xdr:rowOff>141070</xdr:rowOff>
    </xdr:to>
    <xdr:sp macro="" textlink="">
      <xdr:nvSpPr>
        <xdr:cNvPr id="3" name="Rectangle à coins arrondis 2">
          <a:hlinkClick xmlns:r="http://schemas.openxmlformats.org/officeDocument/2006/relationships" r:id="rId1"/>
        </xdr:cNvPr>
        <xdr:cNvSpPr/>
      </xdr:nvSpPr>
      <xdr:spPr>
        <a:xfrm>
          <a:off x="6645089" y="26894"/>
          <a:ext cx="1448963" cy="5400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RETOUR  INDEX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29</xdr:row>
      <xdr:rowOff>171450</xdr:rowOff>
    </xdr:from>
    <xdr:to>
      <xdr:col>20</xdr:col>
      <xdr:colOff>133350</xdr:colOff>
      <xdr:row>44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1</xdr:row>
      <xdr:rowOff>142875</xdr:rowOff>
    </xdr:from>
    <xdr:to>
      <xdr:col>20</xdr:col>
      <xdr:colOff>133350</xdr:colOff>
      <xdr:row>16</xdr:row>
      <xdr:rowOff>133350</xdr:rowOff>
    </xdr:to>
    <xdr:graphicFrame macro="">
      <xdr:nvGraphicFramePr>
        <xdr:cNvPr id="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290792</xdr:colOff>
      <xdr:row>21</xdr:row>
      <xdr:rowOff>123824</xdr:rowOff>
    </xdr:from>
    <xdr:to>
      <xdr:col>20</xdr:col>
      <xdr:colOff>38143</xdr:colOff>
      <xdr:row>24</xdr:row>
      <xdr:rowOff>62069</xdr:rowOff>
    </xdr:to>
    <xdr:sp macro="" textlink="">
      <xdr:nvSpPr>
        <xdr:cNvPr id="4" name="Rectangle à coins arrondis 3">
          <a:hlinkClick xmlns:r="http://schemas.openxmlformats.org/officeDocument/2006/relationships" r:id="rId3"/>
        </xdr:cNvPr>
        <xdr:cNvSpPr/>
      </xdr:nvSpPr>
      <xdr:spPr>
        <a:xfrm>
          <a:off x="4891367" y="4324349"/>
          <a:ext cx="1461851" cy="53832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RETOUR  INDEX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44833</xdr:colOff>
      <xdr:row>0</xdr:row>
      <xdr:rowOff>33618</xdr:rowOff>
    </xdr:from>
    <xdr:to>
      <xdr:col>9</xdr:col>
      <xdr:colOff>268948</xdr:colOff>
      <xdr:row>2</xdr:row>
      <xdr:rowOff>147794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7014892" y="33618"/>
          <a:ext cx="1467968" cy="5400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RETOUR  INDEX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257744</xdr:colOff>
      <xdr:row>0</xdr:row>
      <xdr:rowOff>19050</xdr:rowOff>
    </xdr:from>
    <xdr:to>
      <xdr:col>10</xdr:col>
      <xdr:colOff>291361</xdr:colOff>
      <xdr:row>2</xdr:row>
      <xdr:rowOff>133226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7698450" y="19050"/>
          <a:ext cx="1580029" cy="5400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RETOUR  INDEX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2005859</xdr:colOff>
      <xdr:row>0</xdr:row>
      <xdr:rowOff>22412</xdr:rowOff>
    </xdr:from>
    <xdr:to>
      <xdr:col>6</xdr:col>
      <xdr:colOff>672359</xdr:colOff>
      <xdr:row>2</xdr:row>
      <xdr:rowOff>136588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6163241" y="22412"/>
          <a:ext cx="1501589" cy="5400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RETOUR  INDEX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1983442</xdr:colOff>
      <xdr:row>0</xdr:row>
      <xdr:rowOff>22412</xdr:rowOff>
    </xdr:from>
    <xdr:to>
      <xdr:col>6</xdr:col>
      <xdr:colOff>616331</xdr:colOff>
      <xdr:row>2</xdr:row>
      <xdr:rowOff>136588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6140824" y="22412"/>
          <a:ext cx="1467978" cy="5400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RETOUR  INDEX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2207560</xdr:colOff>
      <xdr:row>0</xdr:row>
      <xdr:rowOff>17369</xdr:rowOff>
    </xdr:from>
    <xdr:to>
      <xdr:col>7</xdr:col>
      <xdr:colOff>190503</xdr:colOff>
      <xdr:row>2</xdr:row>
      <xdr:rowOff>131545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6379510" y="17369"/>
          <a:ext cx="1526243" cy="533276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RETOUR  INDEX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3148850</xdr:colOff>
      <xdr:row>0</xdr:row>
      <xdr:rowOff>17369</xdr:rowOff>
    </xdr:from>
    <xdr:to>
      <xdr:col>7</xdr:col>
      <xdr:colOff>268939</xdr:colOff>
      <xdr:row>2</xdr:row>
      <xdr:rowOff>131545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6549275" y="17369"/>
          <a:ext cx="1434914" cy="533276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RETOUR  INDEX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2129118</xdr:colOff>
      <xdr:row>0</xdr:row>
      <xdr:rowOff>26894</xdr:rowOff>
    </xdr:from>
    <xdr:to>
      <xdr:col>6</xdr:col>
      <xdr:colOff>686966</xdr:colOff>
      <xdr:row>2</xdr:row>
      <xdr:rowOff>141070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6301068" y="26894"/>
          <a:ext cx="1386773" cy="533276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RETOUR  INDEX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177052</xdr:colOff>
      <xdr:row>0</xdr:row>
      <xdr:rowOff>26894</xdr:rowOff>
    </xdr:from>
    <xdr:to>
      <xdr:col>8</xdr:col>
      <xdr:colOff>324970</xdr:colOff>
      <xdr:row>2</xdr:row>
      <xdr:rowOff>141070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6732493" y="26894"/>
          <a:ext cx="1492624" cy="5400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RETOUR  INDEX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3">
    <tabColor theme="3"/>
    <pageSetUpPr fitToPage="1"/>
  </sheetPr>
  <dimension ref="A1:P3"/>
  <sheetViews>
    <sheetView showGridLines="0" showRowColHeaders="0" tabSelected="1" zoomScale="85" zoomScaleNormal="85" workbookViewId="0">
      <selection sqref="A1:P3"/>
    </sheetView>
  </sheetViews>
  <sheetFormatPr baseColWidth="10" defaultRowHeight="15"/>
  <sheetData>
    <row r="1" spans="1:16" ht="25.5" customHeight="1">
      <c r="A1" s="86" t="s">
        <v>731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25.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1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</sheetData>
  <mergeCells count="1">
    <mergeCell ref="A1:P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5">
    <tabColor theme="0" tint="-0.249977111117893"/>
    <pageSetUpPr fitToPage="1"/>
  </sheetPr>
  <dimension ref="A1:M73"/>
  <sheetViews>
    <sheetView zoomScale="85" zoomScaleNormal="85" workbookViewId="0">
      <pane xSplit="2" ySplit="4" topLeftCell="C5" activePane="bottomRight" state="frozenSplit"/>
      <selection activeCell="A5" sqref="A5:K79"/>
      <selection pane="topRight" activeCell="A5" sqref="A5:K79"/>
      <selection pane="bottomLeft" activeCell="A5" sqref="A5:K79"/>
      <selection pane="bottomRight" activeCell="B5" sqref="B5"/>
    </sheetView>
  </sheetViews>
  <sheetFormatPr baseColWidth="10" defaultRowHeight="16.5"/>
  <cols>
    <col min="1" max="1" width="6.5703125" style="33" bestFit="1" customWidth="1"/>
    <col min="2" max="2" width="9.42578125" style="33" customWidth="1"/>
    <col min="3" max="3" width="36.7109375" style="42" customWidth="1"/>
    <col min="4" max="4" width="9.85546875" style="6" bestFit="1" customWidth="1"/>
    <col min="5" max="5" width="35.7109375" style="42" customWidth="1"/>
    <col min="6" max="8" width="6.7109375" style="33" customWidth="1"/>
    <col min="9" max="9" width="10.7109375" style="33" customWidth="1"/>
    <col min="10" max="11" width="5.7109375" style="2" customWidth="1"/>
    <col min="12" max="12" width="8.7109375" style="2" customWidth="1"/>
    <col min="13" max="16384" width="11.42578125" style="2"/>
  </cols>
  <sheetData>
    <row r="1" spans="1:13" s="3" customForma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2"/>
      <c r="K1" s="2"/>
    </row>
    <row r="2" spans="1:13" s="3" customFormat="1">
      <c r="A2" s="88" t="s">
        <v>39</v>
      </c>
      <c r="B2" s="88"/>
      <c r="C2" s="88"/>
      <c r="D2" s="88"/>
      <c r="E2" s="88"/>
      <c r="F2" s="88"/>
      <c r="G2" s="88"/>
      <c r="H2" s="88"/>
      <c r="I2" s="25"/>
      <c r="J2" s="2"/>
      <c r="K2" s="2"/>
    </row>
    <row r="3" spans="1:13" s="3" customFormat="1">
      <c r="A3" s="4"/>
      <c r="B3" s="4"/>
      <c r="C3" s="5"/>
      <c r="D3" s="4"/>
      <c r="E3" s="5"/>
      <c r="F3" s="28"/>
      <c r="G3" s="28"/>
      <c r="H3" s="28"/>
      <c r="I3" s="1"/>
      <c r="J3" s="2"/>
      <c r="K3" s="8"/>
    </row>
    <row r="4" spans="1:13" s="3" customFormat="1">
      <c r="A4" s="9" t="s">
        <v>2</v>
      </c>
      <c r="B4" s="9" t="s">
        <v>3</v>
      </c>
      <c r="C4" s="10" t="s">
        <v>4</v>
      </c>
      <c r="D4" s="11" t="s">
        <v>5</v>
      </c>
      <c r="E4" s="9" t="s">
        <v>6</v>
      </c>
      <c r="F4" s="9" t="s">
        <v>40</v>
      </c>
      <c r="G4" s="9" t="s">
        <v>41</v>
      </c>
      <c r="H4" s="9" t="s">
        <v>42</v>
      </c>
      <c r="I4" s="29" t="s">
        <v>12</v>
      </c>
      <c r="J4" s="13"/>
      <c r="K4" s="14"/>
    </row>
    <row r="5" spans="1:13">
      <c r="A5" s="34">
        <v>1</v>
      </c>
      <c r="B5" s="16">
        <v>2545</v>
      </c>
      <c r="C5" s="17" t="s">
        <v>629</v>
      </c>
      <c r="D5" s="18" t="s">
        <v>41</v>
      </c>
      <c r="E5" s="19" t="s">
        <v>101</v>
      </c>
      <c r="F5" s="37"/>
      <c r="G5" s="37">
        <v>1</v>
      </c>
      <c r="H5" s="37"/>
      <c r="I5" s="45">
        <v>2756</v>
      </c>
      <c r="J5" s="23">
        <v>15.52</v>
      </c>
      <c r="K5" s="24" t="s">
        <v>131</v>
      </c>
    </row>
    <row r="6" spans="1:13">
      <c r="A6" s="34">
        <v>2</v>
      </c>
      <c r="B6" s="16">
        <v>636</v>
      </c>
      <c r="C6" s="17" t="s">
        <v>630</v>
      </c>
      <c r="D6" s="18" t="s">
        <v>40</v>
      </c>
      <c r="E6" s="19" t="s">
        <v>111</v>
      </c>
      <c r="F6" s="37">
        <v>1</v>
      </c>
      <c r="G6" s="37"/>
      <c r="H6" s="37"/>
      <c r="I6" s="45">
        <v>2803</v>
      </c>
      <c r="J6" s="23">
        <v>15.46</v>
      </c>
      <c r="K6" s="24" t="s">
        <v>131</v>
      </c>
    </row>
    <row r="7" spans="1:13">
      <c r="A7" s="34">
        <v>3</v>
      </c>
      <c r="B7" s="16">
        <v>1898</v>
      </c>
      <c r="C7" s="17" t="s">
        <v>631</v>
      </c>
      <c r="D7" s="18" t="s">
        <v>41</v>
      </c>
      <c r="E7" s="19" t="s">
        <v>125</v>
      </c>
      <c r="F7" s="37"/>
      <c r="G7" s="37">
        <v>2</v>
      </c>
      <c r="H7" s="37"/>
      <c r="I7" s="45">
        <v>2841</v>
      </c>
      <c r="J7" s="23">
        <v>15.12</v>
      </c>
      <c r="K7" s="24" t="s">
        <v>131</v>
      </c>
      <c r="M7" s="8"/>
    </row>
    <row r="8" spans="1:13">
      <c r="A8" s="34">
        <v>4</v>
      </c>
      <c r="B8" s="16">
        <v>805</v>
      </c>
      <c r="C8" s="17" t="s">
        <v>632</v>
      </c>
      <c r="D8" s="18" t="s">
        <v>40</v>
      </c>
      <c r="E8" s="19" t="s">
        <v>117</v>
      </c>
      <c r="F8" s="37">
        <v>2</v>
      </c>
      <c r="G8" s="37"/>
      <c r="H8" s="37"/>
      <c r="I8" s="45">
        <v>2928</v>
      </c>
      <c r="J8" s="23">
        <v>14.72</v>
      </c>
      <c r="K8" s="24" t="s">
        <v>131</v>
      </c>
    </row>
    <row r="9" spans="1:13">
      <c r="A9" s="34">
        <v>5</v>
      </c>
      <c r="B9" s="16">
        <v>120</v>
      </c>
      <c r="C9" s="17" t="s">
        <v>633</v>
      </c>
      <c r="D9" s="18" t="s">
        <v>42</v>
      </c>
      <c r="E9" s="19" t="s">
        <v>101</v>
      </c>
      <c r="F9" s="37"/>
      <c r="G9" s="37"/>
      <c r="H9" s="37">
        <v>1</v>
      </c>
      <c r="I9" s="45">
        <v>2937</v>
      </c>
      <c r="J9" s="23">
        <v>14.64</v>
      </c>
      <c r="K9" s="24" t="s">
        <v>131</v>
      </c>
    </row>
    <row r="10" spans="1:13">
      <c r="A10" s="34">
        <v>6</v>
      </c>
      <c r="B10" s="16">
        <v>2231</v>
      </c>
      <c r="C10" s="17" t="s">
        <v>634</v>
      </c>
      <c r="D10" s="18" t="s">
        <v>42</v>
      </c>
      <c r="E10" s="19" t="s">
        <v>128</v>
      </c>
      <c r="F10" s="37"/>
      <c r="G10" s="37"/>
      <c r="H10" s="37">
        <v>2</v>
      </c>
      <c r="I10" s="45">
        <v>3003</v>
      </c>
      <c r="J10" s="23">
        <v>14.43</v>
      </c>
      <c r="K10" s="24" t="s">
        <v>131</v>
      </c>
    </row>
    <row r="11" spans="1:13">
      <c r="A11" s="34">
        <v>7</v>
      </c>
      <c r="B11" s="16">
        <v>12478</v>
      </c>
      <c r="C11" s="17" t="s">
        <v>635</v>
      </c>
      <c r="D11" s="18" t="s">
        <v>42</v>
      </c>
      <c r="E11" s="19" t="s">
        <v>121</v>
      </c>
      <c r="F11" s="37"/>
      <c r="G11" s="37"/>
      <c r="H11" s="37">
        <v>3</v>
      </c>
      <c r="I11" s="45">
        <v>3011</v>
      </c>
      <c r="J11" s="23">
        <v>14.37</v>
      </c>
      <c r="K11" s="24" t="s">
        <v>131</v>
      </c>
    </row>
    <row r="12" spans="1:13">
      <c r="A12" s="34">
        <v>8</v>
      </c>
      <c r="B12" s="16">
        <v>437</v>
      </c>
      <c r="C12" s="17" t="s">
        <v>636</v>
      </c>
      <c r="D12" s="18" t="s">
        <v>41</v>
      </c>
      <c r="E12" s="19" t="s">
        <v>105</v>
      </c>
      <c r="F12" s="37"/>
      <c r="G12" s="37">
        <v>3</v>
      </c>
      <c r="H12" s="37"/>
      <c r="I12" s="45">
        <v>3017</v>
      </c>
      <c r="J12" s="23">
        <v>14.32</v>
      </c>
      <c r="K12" s="24" t="s">
        <v>131</v>
      </c>
    </row>
    <row r="13" spans="1:13">
      <c r="A13" s="34">
        <v>9</v>
      </c>
      <c r="B13" s="16">
        <v>2219</v>
      </c>
      <c r="C13" s="17" t="s">
        <v>637</v>
      </c>
      <c r="D13" s="18" t="s">
        <v>40</v>
      </c>
      <c r="E13" s="19" t="s">
        <v>128</v>
      </c>
      <c r="F13" s="37">
        <v>3</v>
      </c>
      <c r="G13" s="37"/>
      <c r="H13" s="37"/>
      <c r="I13" s="45">
        <v>3028</v>
      </c>
      <c r="J13" s="23">
        <v>14.23</v>
      </c>
      <c r="K13" s="24" t="s">
        <v>131</v>
      </c>
    </row>
    <row r="14" spans="1:13">
      <c r="A14" s="34">
        <v>10</v>
      </c>
      <c r="B14" s="16">
        <v>1715</v>
      </c>
      <c r="C14" s="17" t="s">
        <v>638</v>
      </c>
      <c r="D14" s="18" t="s">
        <v>41</v>
      </c>
      <c r="E14" s="19" t="s">
        <v>124</v>
      </c>
      <c r="F14" s="37"/>
      <c r="G14" s="37">
        <v>4</v>
      </c>
      <c r="H14" s="37"/>
      <c r="I14" s="45">
        <v>3035</v>
      </c>
      <c r="J14" s="23">
        <v>14.18</v>
      </c>
      <c r="K14" s="24" t="s">
        <v>131</v>
      </c>
    </row>
    <row r="15" spans="1:13">
      <c r="A15" s="34">
        <v>11</v>
      </c>
      <c r="B15" s="16">
        <v>589</v>
      </c>
      <c r="C15" s="17" t="s">
        <v>639</v>
      </c>
      <c r="D15" s="18" t="s">
        <v>40</v>
      </c>
      <c r="E15" s="19" t="s">
        <v>110</v>
      </c>
      <c r="F15" s="37">
        <v>4</v>
      </c>
      <c r="G15" s="37"/>
      <c r="H15" s="37"/>
      <c r="I15" s="45">
        <v>3054</v>
      </c>
      <c r="J15" s="23">
        <v>14.03</v>
      </c>
      <c r="K15" s="24" t="s">
        <v>131</v>
      </c>
    </row>
    <row r="16" spans="1:13">
      <c r="A16" s="34">
        <v>12</v>
      </c>
      <c r="B16" s="16">
        <v>658</v>
      </c>
      <c r="C16" s="17" t="s">
        <v>640</v>
      </c>
      <c r="D16" s="18" t="s">
        <v>41</v>
      </c>
      <c r="E16" s="19" t="s">
        <v>113</v>
      </c>
      <c r="F16" s="37"/>
      <c r="G16" s="37">
        <v>5</v>
      </c>
      <c r="H16" s="37"/>
      <c r="I16" s="45">
        <v>3107</v>
      </c>
      <c r="J16" s="23">
        <v>13.94</v>
      </c>
      <c r="K16" s="24" t="s">
        <v>131</v>
      </c>
    </row>
    <row r="17" spans="1:11">
      <c r="A17" s="34">
        <v>13</v>
      </c>
      <c r="B17" s="16">
        <v>2432</v>
      </c>
      <c r="C17" s="17" t="s">
        <v>641</v>
      </c>
      <c r="D17" s="18" t="s">
        <v>40</v>
      </c>
      <c r="E17" s="19" t="s">
        <v>112</v>
      </c>
      <c r="F17" s="37">
        <v>5</v>
      </c>
      <c r="G17" s="37"/>
      <c r="H17" s="37"/>
      <c r="I17" s="45">
        <v>3125</v>
      </c>
      <c r="J17" s="23">
        <v>13.8</v>
      </c>
      <c r="K17" s="24" t="s">
        <v>131</v>
      </c>
    </row>
    <row r="18" spans="1:11">
      <c r="A18" s="34">
        <v>14</v>
      </c>
      <c r="B18" s="16">
        <v>1717</v>
      </c>
      <c r="C18" s="17" t="s">
        <v>642</v>
      </c>
      <c r="D18" s="18" t="s">
        <v>41</v>
      </c>
      <c r="E18" s="19" t="s">
        <v>124</v>
      </c>
      <c r="F18" s="37"/>
      <c r="G18" s="37">
        <v>6</v>
      </c>
      <c r="H18" s="37"/>
      <c r="I18" s="45">
        <v>3139</v>
      </c>
      <c r="J18" s="23">
        <v>13.7</v>
      </c>
      <c r="K18" s="24" t="s">
        <v>131</v>
      </c>
    </row>
    <row r="19" spans="1:11">
      <c r="A19" s="34">
        <v>15</v>
      </c>
      <c r="B19" s="16">
        <v>431</v>
      </c>
      <c r="C19" s="17" t="s">
        <v>643</v>
      </c>
      <c r="D19" s="18" t="s">
        <v>40</v>
      </c>
      <c r="E19" s="19" t="s">
        <v>105</v>
      </c>
      <c r="F19" s="37">
        <v>6</v>
      </c>
      <c r="G19" s="37"/>
      <c r="H19" s="37"/>
      <c r="I19" s="45">
        <v>3153</v>
      </c>
      <c r="J19" s="23">
        <v>13.6</v>
      </c>
      <c r="K19" s="24" t="s">
        <v>131</v>
      </c>
    </row>
    <row r="20" spans="1:11">
      <c r="A20" s="34">
        <v>16</v>
      </c>
      <c r="B20" s="16">
        <v>804</v>
      </c>
      <c r="C20" s="17" t="s">
        <v>644</v>
      </c>
      <c r="D20" s="18" t="s">
        <v>40</v>
      </c>
      <c r="E20" s="19" t="s">
        <v>117</v>
      </c>
      <c r="F20" s="37">
        <v>7</v>
      </c>
      <c r="G20" s="37"/>
      <c r="H20" s="37"/>
      <c r="I20" s="45">
        <v>3154</v>
      </c>
      <c r="J20" s="23">
        <v>13.59</v>
      </c>
      <c r="K20" s="24" t="s">
        <v>131</v>
      </c>
    </row>
    <row r="21" spans="1:11">
      <c r="A21" s="34">
        <v>17</v>
      </c>
      <c r="B21" s="16">
        <v>667</v>
      </c>
      <c r="C21" s="17" t="s">
        <v>645</v>
      </c>
      <c r="D21" s="18" t="s">
        <v>42</v>
      </c>
      <c r="E21" s="19" t="s">
        <v>113</v>
      </c>
      <c r="F21" s="37"/>
      <c r="G21" s="37"/>
      <c r="H21" s="37">
        <v>4</v>
      </c>
      <c r="I21" s="45">
        <v>3207</v>
      </c>
      <c r="J21" s="23">
        <v>13.5</v>
      </c>
      <c r="K21" s="24" t="s">
        <v>131</v>
      </c>
    </row>
    <row r="22" spans="1:11">
      <c r="A22" s="34">
        <v>18</v>
      </c>
      <c r="B22" s="16">
        <v>659</v>
      </c>
      <c r="C22" s="17" t="s">
        <v>646</v>
      </c>
      <c r="D22" s="18" t="s">
        <v>41</v>
      </c>
      <c r="E22" s="19" t="s">
        <v>113</v>
      </c>
      <c r="F22" s="37"/>
      <c r="G22" s="37">
        <v>7</v>
      </c>
      <c r="H22" s="37"/>
      <c r="I22" s="45">
        <v>3223</v>
      </c>
      <c r="J22" s="23">
        <v>13.39</v>
      </c>
      <c r="K22" s="24" t="s">
        <v>131</v>
      </c>
    </row>
    <row r="23" spans="1:11">
      <c r="A23" s="34">
        <v>19</v>
      </c>
      <c r="B23" s="16">
        <v>440</v>
      </c>
      <c r="C23" s="17" t="s">
        <v>647</v>
      </c>
      <c r="D23" s="18" t="s">
        <v>41</v>
      </c>
      <c r="E23" s="19" t="s">
        <v>105</v>
      </c>
      <c r="F23" s="37"/>
      <c r="G23" s="37">
        <v>8</v>
      </c>
      <c r="H23" s="37"/>
      <c r="I23" s="45">
        <v>3227</v>
      </c>
      <c r="J23" s="23">
        <v>13.36</v>
      </c>
      <c r="K23" s="24" t="s">
        <v>131</v>
      </c>
    </row>
    <row r="24" spans="1:11">
      <c r="A24" s="34">
        <v>20</v>
      </c>
      <c r="B24" s="16">
        <v>12497</v>
      </c>
      <c r="C24" s="17" t="s">
        <v>648</v>
      </c>
      <c r="D24" s="18" t="s">
        <v>42</v>
      </c>
      <c r="E24" s="19" t="s">
        <v>123</v>
      </c>
      <c r="F24" s="37"/>
      <c r="G24" s="37"/>
      <c r="H24" s="37">
        <v>5</v>
      </c>
      <c r="I24" s="45">
        <v>3309</v>
      </c>
      <c r="J24" s="23">
        <v>13.08</v>
      </c>
      <c r="K24" s="24" t="s">
        <v>131</v>
      </c>
    </row>
    <row r="25" spans="1:11">
      <c r="A25" s="34">
        <v>21</v>
      </c>
      <c r="B25" s="16">
        <v>12483</v>
      </c>
      <c r="C25" s="17" t="s">
        <v>649</v>
      </c>
      <c r="D25" s="18" t="s">
        <v>42</v>
      </c>
      <c r="E25" s="19" t="s">
        <v>123</v>
      </c>
      <c r="F25" s="37"/>
      <c r="G25" s="37"/>
      <c r="H25" s="37">
        <v>6</v>
      </c>
      <c r="I25" s="45">
        <v>3310</v>
      </c>
      <c r="J25" s="23">
        <v>13.07</v>
      </c>
      <c r="K25" s="24" t="s">
        <v>131</v>
      </c>
    </row>
    <row r="26" spans="1:11">
      <c r="A26" s="34">
        <v>22</v>
      </c>
      <c r="B26" s="16">
        <v>2234</v>
      </c>
      <c r="C26" s="17" t="s">
        <v>650</v>
      </c>
      <c r="D26" s="18" t="s">
        <v>42</v>
      </c>
      <c r="E26" s="19" t="s">
        <v>128</v>
      </c>
      <c r="F26" s="37"/>
      <c r="G26" s="37"/>
      <c r="H26" s="37">
        <v>7</v>
      </c>
      <c r="I26" s="45">
        <v>3330</v>
      </c>
      <c r="J26" s="23">
        <v>12.94</v>
      </c>
      <c r="K26" s="24" t="s">
        <v>131</v>
      </c>
    </row>
    <row r="27" spans="1:11">
      <c r="A27" s="34">
        <v>23</v>
      </c>
      <c r="B27" s="16">
        <v>445</v>
      </c>
      <c r="C27" s="17" t="s">
        <v>651</v>
      </c>
      <c r="D27" s="18" t="s">
        <v>42</v>
      </c>
      <c r="E27" s="19" t="s">
        <v>105</v>
      </c>
      <c r="F27" s="37"/>
      <c r="G27" s="37"/>
      <c r="H27" s="37">
        <v>8</v>
      </c>
      <c r="I27" s="45">
        <v>3342</v>
      </c>
      <c r="J27" s="23">
        <v>12.87</v>
      </c>
      <c r="K27" s="24" t="s">
        <v>131</v>
      </c>
    </row>
    <row r="28" spans="1:11">
      <c r="A28" s="34">
        <v>24</v>
      </c>
      <c r="B28" s="16">
        <v>2153</v>
      </c>
      <c r="C28" s="17" t="s">
        <v>652</v>
      </c>
      <c r="D28" s="18" t="s">
        <v>41</v>
      </c>
      <c r="E28" s="19" t="s">
        <v>127</v>
      </c>
      <c r="F28" s="37"/>
      <c r="G28" s="37">
        <v>9</v>
      </c>
      <c r="H28" s="37"/>
      <c r="I28" s="45">
        <v>3411</v>
      </c>
      <c r="J28" s="23">
        <v>12.69</v>
      </c>
      <c r="K28" s="24" t="s">
        <v>131</v>
      </c>
    </row>
    <row r="29" spans="1:11">
      <c r="A29" s="34">
        <v>25</v>
      </c>
      <c r="B29" s="16">
        <v>2163</v>
      </c>
      <c r="C29" s="17" t="s">
        <v>653</v>
      </c>
      <c r="D29" s="18" t="s">
        <v>42</v>
      </c>
      <c r="E29" s="19" t="s">
        <v>127</v>
      </c>
      <c r="F29" s="37"/>
      <c r="G29" s="37"/>
      <c r="H29" s="37">
        <v>9</v>
      </c>
      <c r="I29" s="45">
        <v>3417</v>
      </c>
      <c r="J29" s="23">
        <v>12.65</v>
      </c>
      <c r="K29" s="24" t="s">
        <v>131</v>
      </c>
    </row>
    <row r="30" spans="1:11">
      <c r="A30" s="34">
        <v>26</v>
      </c>
      <c r="B30" s="16">
        <v>655</v>
      </c>
      <c r="C30" s="17" t="s">
        <v>654</v>
      </c>
      <c r="D30" s="18" t="s">
        <v>41</v>
      </c>
      <c r="E30" s="19" t="s">
        <v>113</v>
      </c>
      <c r="F30" s="37"/>
      <c r="G30" s="37">
        <v>10</v>
      </c>
      <c r="H30" s="37"/>
      <c r="I30" s="45">
        <v>3450</v>
      </c>
      <c r="J30" s="23">
        <v>12.45</v>
      </c>
      <c r="K30" s="24" t="s">
        <v>131</v>
      </c>
    </row>
    <row r="31" spans="1:11">
      <c r="A31" s="34">
        <v>27</v>
      </c>
      <c r="B31" s="16">
        <v>640</v>
      </c>
      <c r="C31" s="17" t="s">
        <v>655</v>
      </c>
      <c r="D31" s="18" t="s">
        <v>41</v>
      </c>
      <c r="E31" s="19" t="s">
        <v>111</v>
      </c>
      <c r="F31" s="37"/>
      <c r="G31" s="37">
        <v>11</v>
      </c>
      <c r="H31" s="37"/>
      <c r="I31" s="45">
        <v>3500</v>
      </c>
      <c r="J31" s="23">
        <v>12.39</v>
      </c>
      <c r="K31" s="24" t="s">
        <v>131</v>
      </c>
    </row>
    <row r="32" spans="1:11">
      <c r="A32" s="34">
        <v>28</v>
      </c>
      <c r="B32" s="16">
        <v>670</v>
      </c>
      <c r="C32" s="17" t="s">
        <v>656</v>
      </c>
      <c r="D32" s="18" t="s">
        <v>42</v>
      </c>
      <c r="E32" s="19" t="s">
        <v>113</v>
      </c>
      <c r="F32" s="37"/>
      <c r="G32" s="37"/>
      <c r="H32" s="37">
        <v>10</v>
      </c>
      <c r="I32" s="45">
        <v>3510</v>
      </c>
      <c r="J32" s="23">
        <v>12.33</v>
      </c>
      <c r="K32" s="24" t="s">
        <v>131</v>
      </c>
    </row>
    <row r="33" spans="1:11">
      <c r="A33" s="34">
        <v>29</v>
      </c>
      <c r="B33" s="16">
        <v>2548</v>
      </c>
      <c r="C33" s="17" t="s">
        <v>657</v>
      </c>
      <c r="D33" s="18" t="s">
        <v>41</v>
      </c>
      <c r="E33" s="19" t="s">
        <v>104</v>
      </c>
      <c r="F33" s="37"/>
      <c r="G33" s="37">
        <v>12</v>
      </c>
      <c r="H33" s="37"/>
      <c r="I33" s="45">
        <v>3520</v>
      </c>
      <c r="J33" s="23">
        <v>12.27</v>
      </c>
      <c r="K33" s="24" t="s">
        <v>131</v>
      </c>
    </row>
    <row r="34" spans="1:11">
      <c r="A34" s="34">
        <v>30</v>
      </c>
      <c r="B34" s="16">
        <v>2152</v>
      </c>
      <c r="C34" s="17" t="s">
        <v>658</v>
      </c>
      <c r="D34" s="18" t="s">
        <v>41</v>
      </c>
      <c r="E34" s="19" t="s">
        <v>127</v>
      </c>
      <c r="F34" s="37"/>
      <c r="G34" s="37">
        <v>13</v>
      </c>
      <c r="H34" s="37"/>
      <c r="I34" s="45">
        <v>3553</v>
      </c>
      <c r="J34" s="23">
        <v>12.08</v>
      </c>
      <c r="K34" s="24" t="s">
        <v>131</v>
      </c>
    </row>
    <row r="35" spans="1:11">
      <c r="A35" s="34">
        <v>31</v>
      </c>
      <c r="B35" s="16">
        <v>814</v>
      </c>
      <c r="C35" s="17" t="s">
        <v>659</v>
      </c>
      <c r="D35" s="18" t="s">
        <v>42</v>
      </c>
      <c r="E35" s="19" t="s">
        <v>117</v>
      </c>
      <c r="F35" s="37"/>
      <c r="G35" s="37"/>
      <c r="H35" s="37">
        <v>11</v>
      </c>
      <c r="I35" s="45">
        <v>3602</v>
      </c>
      <c r="J35" s="23">
        <v>12.03</v>
      </c>
      <c r="K35" s="24" t="s">
        <v>131</v>
      </c>
    </row>
    <row r="36" spans="1:11">
      <c r="A36" s="34">
        <v>32</v>
      </c>
      <c r="B36" s="16">
        <v>2512</v>
      </c>
      <c r="C36" s="17" t="s">
        <v>660</v>
      </c>
      <c r="D36" s="18" t="s">
        <v>41</v>
      </c>
      <c r="E36" s="19" t="s">
        <v>99</v>
      </c>
      <c r="F36" s="37"/>
      <c r="G36" s="37">
        <v>14</v>
      </c>
      <c r="H36" s="37"/>
      <c r="I36" s="45">
        <v>3606</v>
      </c>
      <c r="J36" s="23">
        <v>12.01</v>
      </c>
      <c r="K36" s="24" t="s">
        <v>131</v>
      </c>
    </row>
    <row r="37" spans="1:11">
      <c r="A37" s="34">
        <v>33</v>
      </c>
      <c r="B37" s="16">
        <v>435</v>
      </c>
      <c r="C37" s="17" t="s">
        <v>661</v>
      </c>
      <c r="D37" s="18" t="s">
        <v>41</v>
      </c>
      <c r="E37" s="19" t="s">
        <v>105</v>
      </c>
      <c r="F37" s="37"/>
      <c r="G37" s="37">
        <v>15</v>
      </c>
      <c r="H37" s="37"/>
      <c r="I37" s="45">
        <v>3617</v>
      </c>
      <c r="J37" s="23">
        <v>11.95</v>
      </c>
      <c r="K37" s="24" t="s">
        <v>131</v>
      </c>
    </row>
    <row r="38" spans="1:11">
      <c r="A38" s="34">
        <v>34</v>
      </c>
      <c r="B38" s="16">
        <v>652</v>
      </c>
      <c r="C38" s="17" t="s">
        <v>662</v>
      </c>
      <c r="D38" s="18" t="s">
        <v>41</v>
      </c>
      <c r="E38" s="19" t="s">
        <v>113</v>
      </c>
      <c r="F38" s="37"/>
      <c r="G38" s="37">
        <v>16</v>
      </c>
      <c r="H38" s="37"/>
      <c r="I38" s="45">
        <v>3619</v>
      </c>
      <c r="J38" s="23">
        <v>11.94</v>
      </c>
      <c r="K38" s="24" t="s">
        <v>131</v>
      </c>
    </row>
    <row r="39" spans="1:11">
      <c r="A39" s="34">
        <v>35</v>
      </c>
      <c r="B39" s="16">
        <v>1537</v>
      </c>
      <c r="C39" s="17" t="s">
        <v>663</v>
      </c>
      <c r="D39" s="18" t="s">
        <v>40</v>
      </c>
      <c r="E39" s="19" t="s">
        <v>122</v>
      </c>
      <c r="F39" s="37">
        <v>8</v>
      </c>
      <c r="G39" s="37"/>
      <c r="H39" s="37"/>
      <c r="I39" s="45">
        <v>3642</v>
      </c>
      <c r="J39" s="23">
        <v>11.82</v>
      </c>
      <c r="K39" s="24" t="s">
        <v>131</v>
      </c>
    </row>
    <row r="40" spans="1:11">
      <c r="A40" s="34">
        <v>36</v>
      </c>
      <c r="B40" s="16">
        <v>222</v>
      </c>
      <c r="C40" s="17" t="s">
        <v>664</v>
      </c>
      <c r="D40" s="18" t="s">
        <v>40</v>
      </c>
      <c r="E40" s="19" t="s">
        <v>103</v>
      </c>
      <c r="F40" s="37">
        <v>9</v>
      </c>
      <c r="G40" s="37"/>
      <c r="H40" s="37"/>
      <c r="I40" s="45">
        <v>3647</v>
      </c>
      <c r="J40" s="23">
        <v>11.79</v>
      </c>
      <c r="K40" s="24" t="s">
        <v>131</v>
      </c>
    </row>
    <row r="41" spans="1:11">
      <c r="A41" s="34" t="s">
        <v>13</v>
      </c>
      <c r="B41" s="16">
        <v>638</v>
      </c>
      <c r="C41" s="17" t="s">
        <v>665</v>
      </c>
      <c r="D41" s="18" t="s">
        <v>41</v>
      </c>
      <c r="E41" s="19" t="s">
        <v>111</v>
      </c>
      <c r="F41" s="37"/>
      <c r="G41" s="37">
        <v>17</v>
      </c>
      <c r="H41" s="37"/>
      <c r="I41" s="45">
        <v>3704</v>
      </c>
      <c r="J41" s="23">
        <v>11.7</v>
      </c>
      <c r="K41" s="24" t="s">
        <v>131</v>
      </c>
    </row>
    <row r="42" spans="1:11">
      <c r="A42" s="34">
        <v>38</v>
      </c>
      <c r="B42" s="16">
        <v>1716</v>
      </c>
      <c r="C42" s="17" t="s">
        <v>666</v>
      </c>
      <c r="D42" s="18" t="s">
        <v>41</v>
      </c>
      <c r="E42" s="19" t="s">
        <v>124</v>
      </c>
      <c r="F42" s="37"/>
      <c r="G42" s="37">
        <v>18</v>
      </c>
      <c r="H42" s="37"/>
      <c r="I42" s="45">
        <v>3736</v>
      </c>
      <c r="J42" s="23">
        <v>11.53</v>
      </c>
      <c r="K42" s="24" t="s">
        <v>131</v>
      </c>
    </row>
    <row r="43" spans="1:11">
      <c r="A43" s="34">
        <v>39</v>
      </c>
      <c r="B43" s="16">
        <v>2230</v>
      </c>
      <c r="C43" s="17" t="s">
        <v>667</v>
      </c>
      <c r="D43" s="18" t="s">
        <v>42</v>
      </c>
      <c r="E43" s="19" t="s">
        <v>128</v>
      </c>
      <c r="F43" s="37"/>
      <c r="G43" s="37"/>
      <c r="H43" s="37">
        <v>12</v>
      </c>
      <c r="I43" s="45">
        <v>3747</v>
      </c>
      <c r="J43" s="23">
        <v>11.48</v>
      </c>
      <c r="K43" s="24" t="s">
        <v>131</v>
      </c>
    </row>
    <row r="44" spans="1:11">
      <c r="A44" s="34">
        <v>40</v>
      </c>
      <c r="B44" s="16">
        <v>1557</v>
      </c>
      <c r="C44" s="17" t="s">
        <v>668</v>
      </c>
      <c r="D44" s="18" t="s">
        <v>42</v>
      </c>
      <c r="E44" s="19" t="s">
        <v>122</v>
      </c>
      <c r="F44" s="37"/>
      <c r="G44" s="37"/>
      <c r="H44" s="37">
        <v>13</v>
      </c>
      <c r="I44" s="45">
        <v>3800</v>
      </c>
      <c r="J44" s="23">
        <v>11.41</v>
      </c>
      <c r="K44" s="24" t="s">
        <v>131</v>
      </c>
    </row>
    <row r="45" spans="1:11">
      <c r="A45" s="34">
        <v>41</v>
      </c>
      <c r="B45" s="16">
        <v>446</v>
      </c>
      <c r="C45" s="17" t="s">
        <v>669</v>
      </c>
      <c r="D45" s="18" t="s">
        <v>42</v>
      </c>
      <c r="E45" s="19" t="s">
        <v>105</v>
      </c>
      <c r="F45" s="37"/>
      <c r="G45" s="37"/>
      <c r="H45" s="37">
        <v>14</v>
      </c>
      <c r="I45" s="45">
        <v>3900</v>
      </c>
      <c r="J45" s="23">
        <v>11.12</v>
      </c>
      <c r="K45" s="24" t="s">
        <v>131</v>
      </c>
    </row>
    <row r="46" spans="1:11">
      <c r="A46" s="34">
        <v>42</v>
      </c>
      <c r="B46" s="16">
        <v>2167</v>
      </c>
      <c r="C46" s="17" t="s">
        <v>670</v>
      </c>
      <c r="D46" s="18" t="s">
        <v>42</v>
      </c>
      <c r="E46" s="19" t="s">
        <v>127</v>
      </c>
      <c r="F46" s="37"/>
      <c r="G46" s="37"/>
      <c r="H46" s="37">
        <v>15</v>
      </c>
      <c r="I46" s="45">
        <v>3930</v>
      </c>
      <c r="J46" s="23">
        <v>10.98</v>
      </c>
      <c r="K46" s="24" t="s">
        <v>131</v>
      </c>
    </row>
    <row r="47" spans="1:11">
      <c r="A47" s="34">
        <v>43</v>
      </c>
      <c r="B47" s="16">
        <v>1428</v>
      </c>
      <c r="C47" s="17" t="s">
        <v>671</v>
      </c>
      <c r="D47" s="18" t="s">
        <v>41</v>
      </c>
      <c r="E47" s="19" t="s">
        <v>120</v>
      </c>
      <c r="F47" s="37"/>
      <c r="G47" s="37">
        <v>19</v>
      </c>
      <c r="H47" s="37"/>
      <c r="I47" s="45">
        <v>4015</v>
      </c>
      <c r="J47" s="23">
        <v>10.77</v>
      </c>
      <c r="K47" s="24" t="s">
        <v>131</v>
      </c>
    </row>
    <row r="48" spans="1:11">
      <c r="A48" s="34">
        <v>44</v>
      </c>
      <c r="B48" s="16">
        <v>1536</v>
      </c>
      <c r="C48" s="17" t="s">
        <v>672</v>
      </c>
      <c r="D48" s="18" t="s">
        <v>40</v>
      </c>
      <c r="E48" s="19" t="s">
        <v>122</v>
      </c>
      <c r="F48" s="37">
        <v>10</v>
      </c>
      <c r="G48" s="37"/>
      <c r="H48" s="37"/>
      <c r="I48" s="45">
        <v>4020</v>
      </c>
      <c r="J48" s="23">
        <v>10.75</v>
      </c>
      <c r="K48" s="24" t="s">
        <v>131</v>
      </c>
    </row>
    <row r="49" spans="1:11">
      <c r="A49" s="34">
        <v>45</v>
      </c>
      <c r="B49" s="16">
        <v>2147</v>
      </c>
      <c r="C49" s="17" t="s">
        <v>673</v>
      </c>
      <c r="D49" s="18" t="s">
        <v>41</v>
      </c>
      <c r="E49" s="19" t="s">
        <v>127</v>
      </c>
      <c r="F49" s="37"/>
      <c r="G49" s="37">
        <v>20</v>
      </c>
      <c r="H49" s="37"/>
      <c r="I49" s="45">
        <v>4046</v>
      </c>
      <c r="J49" s="23">
        <v>10.64</v>
      </c>
      <c r="K49" s="24" t="s">
        <v>131</v>
      </c>
    </row>
    <row r="50" spans="1:11">
      <c r="A50" s="34">
        <v>46</v>
      </c>
      <c r="B50" s="16">
        <v>321</v>
      </c>
      <c r="C50" s="17" t="s">
        <v>674</v>
      </c>
      <c r="D50" s="18" t="s">
        <v>40</v>
      </c>
      <c r="E50" s="19" t="s">
        <v>104</v>
      </c>
      <c r="F50" s="37">
        <v>11</v>
      </c>
      <c r="G50" s="37"/>
      <c r="H50" s="37"/>
      <c r="I50" s="45">
        <v>4059</v>
      </c>
      <c r="J50" s="23">
        <v>10.58</v>
      </c>
      <c r="K50" s="24" t="s">
        <v>131</v>
      </c>
    </row>
    <row r="51" spans="1:11">
      <c r="A51" s="34">
        <v>47</v>
      </c>
      <c r="B51" s="16">
        <v>2492</v>
      </c>
      <c r="C51" s="17" t="s">
        <v>675</v>
      </c>
      <c r="D51" s="18" t="s">
        <v>42</v>
      </c>
      <c r="E51" s="19" t="s">
        <v>99</v>
      </c>
      <c r="F51" s="37"/>
      <c r="G51" s="37"/>
      <c r="H51" s="37">
        <v>16</v>
      </c>
      <c r="I51" s="45">
        <v>4103</v>
      </c>
      <c r="J51" s="23">
        <v>10.56</v>
      </c>
      <c r="K51" s="24" t="s">
        <v>131</v>
      </c>
    </row>
    <row r="52" spans="1:11">
      <c r="A52" s="34">
        <v>48</v>
      </c>
      <c r="B52" s="16">
        <v>944</v>
      </c>
      <c r="C52" s="17" t="s">
        <v>676</v>
      </c>
      <c r="D52" s="18" t="s">
        <v>42</v>
      </c>
      <c r="E52" s="19" t="s">
        <v>118</v>
      </c>
      <c r="F52" s="37"/>
      <c r="G52" s="37"/>
      <c r="H52" s="37">
        <v>17</v>
      </c>
      <c r="I52" s="45">
        <v>4118</v>
      </c>
      <c r="J52" s="23">
        <v>10.5</v>
      </c>
      <c r="K52" s="24" t="s">
        <v>131</v>
      </c>
    </row>
    <row r="53" spans="1:11">
      <c r="A53" s="34">
        <v>49</v>
      </c>
      <c r="B53" s="16">
        <v>12479</v>
      </c>
      <c r="C53" s="17" t="s">
        <v>677</v>
      </c>
      <c r="D53" s="18" t="s">
        <v>42</v>
      </c>
      <c r="E53" s="19" t="s">
        <v>123</v>
      </c>
      <c r="F53" s="37"/>
      <c r="G53" s="37"/>
      <c r="H53" s="37">
        <v>18</v>
      </c>
      <c r="I53" s="45">
        <v>4125</v>
      </c>
      <c r="J53" s="23">
        <v>10.47</v>
      </c>
      <c r="K53" s="24" t="s">
        <v>131</v>
      </c>
    </row>
    <row r="54" spans="1:11">
      <c r="A54" s="34">
        <v>50</v>
      </c>
      <c r="B54" s="16">
        <v>2514</v>
      </c>
      <c r="C54" s="17" t="s">
        <v>678</v>
      </c>
      <c r="D54" s="18" t="s">
        <v>42</v>
      </c>
      <c r="E54" s="19" t="s">
        <v>99</v>
      </c>
      <c r="F54" s="37"/>
      <c r="G54" s="37"/>
      <c r="H54" s="37">
        <v>19</v>
      </c>
      <c r="I54" s="45">
        <v>4126</v>
      </c>
      <c r="J54" s="23">
        <v>10.46</v>
      </c>
      <c r="K54" s="24" t="s">
        <v>131</v>
      </c>
    </row>
    <row r="55" spans="1:11">
      <c r="A55" s="34">
        <v>51</v>
      </c>
      <c r="B55" s="16">
        <v>2515</v>
      </c>
      <c r="C55" s="17" t="s">
        <v>679</v>
      </c>
      <c r="D55" s="18" t="s">
        <v>42</v>
      </c>
      <c r="E55" s="19" t="s">
        <v>99</v>
      </c>
      <c r="F55" s="37"/>
      <c r="G55" s="37"/>
      <c r="H55" s="37">
        <v>20</v>
      </c>
      <c r="I55" s="45">
        <v>4142</v>
      </c>
      <c r="J55" s="23">
        <v>10.4</v>
      </c>
      <c r="K55" s="24" t="s">
        <v>131</v>
      </c>
    </row>
    <row r="56" spans="1:11">
      <c r="A56" s="34">
        <v>52</v>
      </c>
      <c r="B56" s="16">
        <v>949</v>
      </c>
      <c r="C56" s="17" t="s">
        <v>680</v>
      </c>
      <c r="D56" s="18" t="s">
        <v>42</v>
      </c>
      <c r="E56" s="19" t="s">
        <v>118</v>
      </c>
      <c r="F56" s="37"/>
      <c r="G56" s="37"/>
      <c r="H56" s="37">
        <v>21</v>
      </c>
      <c r="I56" s="45">
        <v>4225</v>
      </c>
      <c r="J56" s="23">
        <v>10.220000000000001</v>
      </c>
      <c r="K56" s="24" t="s">
        <v>131</v>
      </c>
    </row>
    <row r="57" spans="1:11">
      <c r="A57" s="34">
        <v>53</v>
      </c>
      <c r="B57" s="16">
        <v>2546</v>
      </c>
      <c r="C57" s="17" t="s">
        <v>681</v>
      </c>
      <c r="D57" s="18" t="s">
        <v>40</v>
      </c>
      <c r="E57" s="19" t="s">
        <v>101</v>
      </c>
      <c r="F57" s="37">
        <v>12</v>
      </c>
      <c r="G57" s="37"/>
      <c r="H57" s="37"/>
      <c r="I57" s="45">
        <v>4239</v>
      </c>
      <c r="J57" s="23">
        <v>10.17</v>
      </c>
      <c r="K57" s="24" t="s">
        <v>131</v>
      </c>
    </row>
    <row r="58" spans="1:11">
      <c r="A58" s="34">
        <v>54</v>
      </c>
      <c r="B58" s="16">
        <v>12489</v>
      </c>
      <c r="C58" s="17" t="s">
        <v>682</v>
      </c>
      <c r="D58" s="18" t="s">
        <v>42</v>
      </c>
      <c r="E58" s="19" t="s">
        <v>123</v>
      </c>
      <c r="F58" s="37"/>
      <c r="G58" s="37"/>
      <c r="H58" s="37">
        <v>22</v>
      </c>
      <c r="I58" s="45">
        <v>4249</v>
      </c>
      <c r="J58" s="23">
        <v>10.130000000000001</v>
      </c>
      <c r="K58" s="24" t="s">
        <v>131</v>
      </c>
    </row>
    <row r="59" spans="1:11">
      <c r="A59" s="34">
        <v>55</v>
      </c>
      <c r="B59" s="16">
        <v>2457</v>
      </c>
      <c r="C59" s="17" t="s">
        <v>683</v>
      </c>
      <c r="D59" s="18" t="s">
        <v>42</v>
      </c>
      <c r="E59" s="19" t="s">
        <v>112</v>
      </c>
      <c r="F59" s="37"/>
      <c r="G59" s="37"/>
      <c r="H59" s="37">
        <v>23</v>
      </c>
      <c r="I59" s="45">
        <v>4337</v>
      </c>
      <c r="J59" s="23">
        <v>9.94</v>
      </c>
      <c r="K59" s="24" t="s">
        <v>131</v>
      </c>
    </row>
    <row r="60" spans="1:11">
      <c r="A60" s="34">
        <v>56</v>
      </c>
      <c r="B60" s="16">
        <v>579</v>
      </c>
      <c r="C60" s="17" t="s">
        <v>684</v>
      </c>
      <c r="D60" s="18" t="s">
        <v>40</v>
      </c>
      <c r="E60" s="19" t="s">
        <v>109</v>
      </c>
      <c r="F60" s="37">
        <v>13</v>
      </c>
      <c r="G60" s="37"/>
      <c r="H60" s="37"/>
      <c r="I60" s="45">
        <v>4425</v>
      </c>
      <c r="J60" s="23">
        <v>9.76</v>
      </c>
      <c r="K60" s="24" t="s">
        <v>131</v>
      </c>
    </row>
    <row r="61" spans="1:11">
      <c r="A61" s="34">
        <v>57</v>
      </c>
      <c r="B61" s="16">
        <v>2516</v>
      </c>
      <c r="C61" s="17" t="s">
        <v>685</v>
      </c>
      <c r="D61" s="18" t="s">
        <v>42</v>
      </c>
      <c r="E61" s="19" t="s">
        <v>99</v>
      </c>
      <c r="F61" s="37"/>
      <c r="G61" s="37"/>
      <c r="H61" s="37">
        <v>24</v>
      </c>
      <c r="I61" s="45">
        <v>4509</v>
      </c>
      <c r="J61" s="23">
        <v>9.6</v>
      </c>
      <c r="K61" s="24" t="s">
        <v>131</v>
      </c>
    </row>
    <row r="62" spans="1:11">
      <c r="A62" s="34">
        <v>58</v>
      </c>
      <c r="B62" s="16">
        <v>2166</v>
      </c>
      <c r="C62" s="17" t="s">
        <v>686</v>
      </c>
      <c r="D62" s="18" t="s">
        <v>42</v>
      </c>
      <c r="E62" s="19" t="s">
        <v>127</v>
      </c>
      <c r="F62" s="37"/>
      <c r="G62" s="37"/>
      <c r="H62" s="37">
        <v>25</v>
      </c>
      <c r="I62" s="45">
        <v>4531</v>
      </c>
      <c r="J62" s="23">
        <v>9.5299999999999994</v>
      </c>
      <c r="K62" s="24" t="s">
        <v>131</v>
      </c>
    </row>
    <row r="63" spans="1:11">
      <c r="A63" s="34">
        <v>59</v>
      </c>
      <c r="B63" s="16">
        <v>581</v>
      </c>
      <c r="C63" s="17" t="s">
        <v>687</v>
      </c>
      <c r="D63" s="18" t="s">
        <v>40</v>
      </c>
      <c r="E63" s="19" t="s">
        <v>109</v>
      </c>
      <c r="F63" s="37">
        <v>14</v>
      </c>
      <c r="G63" s="37"/>
      <c r="H63" s="37"/>
      <c r="I63" s="45">
        <v>4648</v>
      </c>
      <c r="J63" s="23">
        <v>9.26</v>
      </c>
      <c r="K63" s="24" t="s">
        <v>131</v>
      </c>
    </row>
    <row r="64" spans="1:11">
      <c r="A64" s="34">
        <v>60</v>
      </c>
      <c r="B64" s="16">
        <v>2513</v>
      </c>
      <c r="C64" s="17" t="s">
        <v>688</v>
      </c>
      <c r="D64" s="18" t="s">
        <v>41</v>
      </c>
      <c r="E64" s="19" t="s">
        <v>99</v>
      </c>
      <c r="F64" s="37"/>
      <c r="G64" s="37">
        <v>21</v>
      </c>
      <c r="H64" s="37"/>
      <c r="I64" s="45">
        <v>4653</v>
      </c>
      <c r="J64" s="23">
        <v>9.25</v>
      </c>
      <c r="K64" s="24" t="s">
        <v>131</v>
      </c>
    </row>
    <row r="65" spans="1:11">
      <c r="A65" s="34">
        <v>61</v>
      </c>
      <c r="B65" s="16">
        <v>430</v>
      </c>
      <c r="C65" s="17" t="s">
        <v>689</v>
      </c>
      <c r="D65" s="18" t="s">
        <v>40</v>
      </c>
      <c r="E65" s="19" t="s">
        <v>105</v>
      </c>
      <c r="F65" s="37">
        <v>15</v>
      </c>
      <c r="G65" s="37"/>
      <c r="H65" s="37"/>
      <c r="I65" s="45">
        <v>4721</v>
      </c>
      <c r="J65" s="23">
        <v>9.16</v>
      </c>
      <c r="K65" s="24" t="s">
        <v>131</v>
      </c>
    </row>
    <row r="66" spans="1:11">
      <c r="A66" s="34">
        <v>62</v>
      </c>
      <c r="B66" s="16">
        <v>12484</v>
      </c>
      <c r="C66" s="17" t="s">
        <v>690</v>
      </c>
      <c r="D66" s="18" t="s">
        <v>42</v>
      </c>
      <c r="E66" s="19" t="s">
        <v>123</v>
      </c>
      <c r="F66" s="37"/>
      <c r="G66" s="37"/>
      <c r="H66" s="37">
        <v>26</v>
      </c>
      <c r="I66" s="45">
        <v>4732</v>
      </c>
      <c r="J66" s="23">
        <v>9.1199999999999992</v>
      </c>
      <c r="K66" s="24" t="s">
        <v>131</v>
      </c>
    </row>
    <row r="67" spans="1:11">
      <c r="A67" s="34">
        <v>63</v>
      </c>
      <c r="B67" s="16">
        <v>668</v>
      </c>
      <c r="C67" s="17" t="s">
        <v>691</v>
      </c>
      <c r="D67" s="18" t="s">
        <v>42</v>
      </c>
      <c r="E67" s="19" t="s">
        <v>113</v>
      </c>
      <c r="F67" s="37"/>
      <c r="G67" s="37"/>
      <c r="H67" s="37">
        <v>27</v>
      </c>
      <c r="I67" s="45">
        <v>4754</v>
      </c>
      <c r="J67" s="23">
        <v>9.0500000000000007</v>
      </c>
      <c r="K67" s="24" t="s">
        <v>131</v>
      </c>
    </row>
    <row r="68" spans="1:11">
      <c r="A68" s="34">
        <v>64</v>
      </c>
      <c r="B68" s="16">
        <v>2142</v>
      </c>
      <c r="C68" s="17" t="s">
        <v>692</v>
      </c>
      <c r="D68" s="18" t="s">
        <v>40</v>
      </c>
      <c r="E68" s="19" t="s">
        <v>127</v>
      </c>
      <c r="F68" s="37">
        <v>16</v>
      </c>
      <c r="G68" s="37"/>
      <c r="H68" s="37"/>
      <c r="I68" s="45">
        <v>4806</v>
      </c>
      <c r="J68" s="23">
        <v>9.01</v>
      </c>
      <c r="K68" s="24" t="s">
        <v>131</v>
      </c>
    </row>
    <row r="69" spans="1:11">
      <c r="A69" s="34">
        <v>65</v>
      </c>
      <c r="B69" s="16">
        <v>2148</v>
      </c>
      <c r="C69" s="17" t="s">
        <v>693</v>
      </c>
      <c r="D69" s="18" t="s">
        <v>41</v>
      </c>
      <c r="E69" s="19" t="s">
        <v>127</v>
      </c>
      <c r="F69" s="37"/>
      <c r="G69" s="37">
        <v>22</v>
      </c>
      <c r="H69" s="37"/>
      <c r="I69" s="45">
        <v>4807</v>
      </c>
      <c r="J69" s="23">
        <v>9.01</v>
      </c>
      <c r="K69" s="24" t="s">
        <v>131</v>
      </c>
    </row>
    <row r="70" spans="1:11">
      <c r="A70" s="34">
        <v>66</v>
      </c>
      <c r="B70" s="16">
        <v>429</v>
      </c>
      <c r="C70" s="17" t="s">
        <v>694</v>
      </c>
      <c r="D70" s="18" t="s">
        <v>40</v>
      </c>
      <c r="E70" s="19" t="s">
        <v>105</v>
      </c>
      <c r="F70" s="37">
        <v>17</v>
      </c>
      <c r="G70" s="37"/>
      <c r="H70" s="37"/>
      <c r="I70" s="45">
        <v>4829</v>
      </c>
      <c r="J70" s="23">
        <v>8.94</v>
      </c>
      <c r="K70" s="24" t="s">
        <v>131</v>
      </c>
    </row>
    <row r="71" spans="1:11">
      <c r="A71" s="34">
        <v>67</v>
      </c>
      <c r="B71" s="16">
        <v>583</v>
      </c>
      <c r="C71" s="17" t="s">
        <v>695</v>
      </c>
      <c r="D71" s="18" t="s">
        <v>40</v>
      </c>
      <c r="E71" s="19" t="s">
        <v>109</v>
      </c>
      <c r="F71" s="37">
        <v>18</v>
      </c>
      <c r="G71" s="37"/>
      <c r="H71" s="37"/>
      <c r="I71" s="45">
        <v>5047</v>
      </c>
      <c r="J71" s="23">
        <v>8.5399999999999991</v>
      </c>
      <c r="K71" s="24" t="s">
        <v>131</v>
      </c>
    </row>
    <row r="72" spans="1:11">
      <c r="A72" s="34">
        <v>68</v>
      </c>
      <c r="B72" s="16">
        <v>2232</v>
      </c>
      <c r="C72" s="17" t="s">
        <v>696</v>
      </c>
      <c r="D72" s="18" t="s">
        <v>42</v>
      </c>
      <c r="E72" s="19" t="s">
        <v>128</v>
      </c>
      <c r="F72" s="37"/>
      <c r="G72" s="37"/>
      <c r="H72" s="37">
        <v>28</v>
      </c>
      <c r="I72" s="45"/>
      <c r="J72" s="23" t="s">
        <v>206</v>
      </c>
      <c r="K72" s="24" t="s">
        <v>206</v>
      </c>
    </row>
    <row r="73" spans="1:11">
      <c r="A73" s="34">
        <v>69</v>
      </c>
      <c r="B73" s="16">
        <v>2226</v>
      </c>
      <c r="C73" s="17" t="s">
        <v>697</v>
      </c>
      <c r="D73" s="18" t="s">
        <v>41</v>
      </c>
      <c r="E73" s="19" t="s">
        <v>128</v>
      </c>
      <c r="F73" s="37"/>
      <c r="G73" s="37">
        <v>23</v>
      </c>
      <c r="H73" s="37"/>
      <c r="I73" s="45"/>
      <c r="J73" s="23" t="s">
        <v>206</v>
      </c>
      <c r="K73" s="24" t="s">
        <v>206</v>
      </c>
    </row>
  </sheetData>
  <sheetProtection formatColumns="0" autoFilter="0"/>
  <mergeCells count="2">
    <mergeCell ref="A1:I1"/>
    <mergeCell ref="A2:H2"/>
  </mergeCells>
  <conditionalFormatting sqref="I5:I73">
    <cfRule type="cellIs" dxfId="50" priority="89" operator="greaterThan">
      <formula>9999</formula>
    </cfRule>
    <cfRule type="cellIs" dxfId="49" priority="90" operator="between">
      <formula>1</formula>
      <formula>9999</formula>
    </cfRule>
  </conditionalFormatting>
  <conditionalFormatting sqref="D1">
    <cfRule type="cellIs" dxfId="48" priority="82" stopIfTrue="1" operator="equal">
      <formula>"V5M"</formula>
    </cfRule>
    <cfRule type="cellIs" dxfId="47" priority="83" stopIfTrue="1" operator="equal">
      <formula>"V5M"</formula>
    </cfRule>
    <cfRule type="cellIs" dxfId="46" priority="84" stopIfTrue="1" operator="equal">
      <formula>"V4M"</formula>
    </cfRule>
    <cfRule type="cellIs" dxfId="45" priority="85" stopIfTrue="1" operator="equal">
      <formula>"V3M"</formula>
    </cfRule>
    <cfRule type="cellIs" dxfId="44" priority="86" stopIfTrue="1" operator="equal">
      <formula>"V2M"</formula>
    </cfRule>
    <cfRule type="cellIs" dxfId="43" priority="87" stopIfTrue="1" operator="equal">
      <formula>"V1M"</formula>
    </cfRule>
    <cfRule type="cellIs" dxfId="42" priority="88" stopIfTrue="1" operator="equal">
      <formula>"JUM"</formula>
    </cfRule>
  </conditionalFormatting>
  <conditionalFormatting sqref="D1:D1048576">
    <cfRule type="cellIs" dxfId="41" priority="72" stopIfTrue="1" operator="equal">
      <formula>"Caté_01"</formula>
    </cfRule>
    <cfRule type="cellIs" dxfId="40" priority="73" stopIfTrue="1" operator="equal">
      <formula>"Caté_02"</formula>
    </cfRule>
    <cfRule type="cellIs" dxfId="39" priority="74" stopIfTrue="1" operator="equal">
      <formula>"Caté_03"</formula>
    </cfRule>
    <cfRule type="cellIs" dxfId="38" priority="75" stopIfTrue="1" operator="equal">
      <formula>"Caté_04"</formula>
    </cfRule>
    <cfRule type="cellIs" dxfId="37" priority="76" stopIfTrue="1" operator="equal">
      <formula>"Caté_05"</formula>
    </cfRule>
    <cfRule type="cellIs" dxfId="36" priority="77" stopIfTrue="1" operator="equal">
      <formula>"Caté_06"</formula>
    </cfRule>
    <cfRule type="cellIs" dxfId="35" priority="78" stopIfTrue="1" operator="equal">
      <formula>"Caté_07"</formula>
    </cfRule>
    <cfRule type="cellIs" dxfId="34" priority="79" stopIfTrue="1" operator="equal">
      <formula>"Caté_08"</formula>
    </cfRule>
    <cfRule type="cellIs" dxfId="33" priority="80" stopIfTrue="1" operator="equal">
      <formula>"Caté_09"</formula>
    </cfRule>
    <cfRule type="cellIs" dxfId="32" priority="81" stopIfTrue="1" operator="equal">
      <formula>"Caté_10"</formula>
    </cfRule>
  </conditionalFormatting>
  <conditionalFormatting sqref="D1">
    <cfRule type="cellIs" dxfId="31" priority="63" stopIfTrue="1" operator="equal">
      <formula>"Caté_01"</formula>
    </cfRule>
    <cfRule type="cellIs" dxfId="30" priority="64" stopIfTrue="1" operator="equal">
      <formula>"Caté_02"</formula>
    </cfRule>
  </conditionalFormatting>
  <conditionalFormatting sqref="D5:D73">
    <cfRule type="cellIs" dxfId="29" priority="1" operator="equal">
      <formula>"V1M"</formula>
    </cfRule>
    <cfRule type="cellIs" dxfId="28" priority="2" operator="equal">
      <formula>"S2M"</formula>
    </cfRule>
    <cfRule type="cellIs" dxfId="27" priority="3" operator="equal">
      <formula>"S1M"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62" orientation="portrait" r:id="rId1"/>
  <headerFooter>
    <oddFooter>&amp;CRésultats course n°9 - 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7">
    <tabColor theme="0" tint="-0.249977111117893"/>
    <pageSetUpPr fitToPage="1"/>
  </sheetPr>
  <dimension ref="A1:K37"/>
  <sheetViews>
    <sheetView zoomScale="85" zoomScaleNormal="85" workbookViewId="0">
      <pane xSplit="1" ySplit="4" topLeftCell="B5" activePane="bottomRight" state="frozenSplit"/>
      <selection activeCell="A5" sqref="A5:K79"/>
      <selection pane="topRight" activeCell="A5" sqref="A5:K79"/>
      <selection pane="bottomLeft" activeCell="A5" sqref="A5:K79"/>
      <selection pane="bottomRight" activeCell="B5" sqref="B5"/>
    </sheetView>
  </sheetViews>
  <sheetFormatPr baseColWidth="10" defaultRowHeight="16.5"/>
  <cols>
    <col min="1" max="1" width="6.5703125" style="1" bestFit="1" customWidth="1"/>
    <col min="2" max="2" width="9.42578125" style="1" customWidth="1"/>
    <col min="3" max="3" width="36.7109375" style="32" customWidth="1"/>
    <col min="4" max="4" width="9.85546875" style="6" bestFit="1" customWidth="1"/>
    <col min="5" max="5" width="35.7109375" style="32" customWidth="1"/>
    <col min="6" max="7" width="6.7109375" style="1" customWidth="1"/>
    <col min="8" max="8" width="6.7109375" style="33" customWidth="1"/>
    <col min="9" max="9" width="10.7109375" style="1" customWidth="1"/>
    <col min="10" max="11" width="5.7109375" style="2" customWidth="1"/>
    <col min="12" max="16384" width="11.42578125" style="3"/>
  </cols>
  <sheetData>
    <row r="1" spans="1:11">
      <c r="A1" s="88" t="s">
        <v>0</v>
      </c>
      <c r="B1" s="88"/>
      <c r="C1" s="88"/>
      <c r="D1" s="88"/>
      <c r="E1" s="88"/>
      <c r="F1" s="88"/>
      <c r="G1" s="88"/>
      <c r="H1" s="88"/>
      <c r="I1" s="88"/>
    </row>
    <row r="2" spans="1:11">
      <c r="A2" s="88" t="s">
        <v>43</v>
      </c>
      <c r="B2" s="88"/>
      <c r="C2" s="88"/>
      <c r="D2" s="88"/>
      <c r="E2" s="88"/>
      <c r="F2" s="88"/>
      <c r="G2" s="88"/>
      <c r="H2" s="88"/>
      <c r="I2" s="26"/>
    </row>
    <row r="3" spans="1:11">
      <c r="A3" s="4"/>
      <c r="B3" s="4"/>
      <c r="C3" s="27"/>
      <c r="D3" s="4"/>
      <c r="E3" s="27"/>
      <c r="F3" s="40"/>
      <c r="G3" s="40"/>
      <c r="H3" s="40"/>
      <c r="K3" s="8"/>
    </row>
    <row r="4" spans="1:11">
      <c r="A4" s="9" t="s">
        <v>2</v>
      </c>
      <c r="B4" s="9" t="s">
        <v>3</v>
      </c>
      <c r="C4" s="10" t="s">
        <v>4</v>
      </c>
      <c r="D4" s="11" t="s">
        <v>5</v>
      </c>
      <c r="E4" s="9" t="s">
        <v>6</v>
      </c>
      <c r="F4" s="9" t="s">
        <v>38</v>
      </c>
      <c r="G4" s="9" t="s">
        <v>44</v>
      </c>
      <c r="H4" s="9" t="s">
        <v>45</v>
      </c>
      <c r="I4" s="29" t="s">
        <v>12</v>
      </c>
      <c r="J4" s="13"/>
      <c r="K4" s="14"/>
    </row>
    <row r="5" spans="1:11">
      <c r="A5" s="15">
        <v>1</v>
      </c>
      <c r="B5" s="16">
        <v>2348</v>
      </c>
      <c r="C5" s="17" t="s">
        <v>698</v>
      </c>
      <c r="D5" s="18" t="s">
        <v>44</v>
      </c>
      <c r="E5" s="19" t="s">
        <v>112</v>
      </c>
      <c r="F5" s="30"/>
      <c r="G5" s="9">
        <v>1</v>
      </c>
      <c r="H5" s="43"/>
      <c r="I5" s="21">
        <v>1501</v>
      </c>
      <c r="J5" s="23">
        <v>13.7</v>
      </c>
      <c r="K5" s="24" t="s">
        <v>131</v>
      </c>
    </row>
    <row r="6" spans="1:11">
      <c r="A6" s="15">
        <v>2</v>
      </c>
      <c r="B6" s="16">
        <v>265</v>
      </c>
      <c r="C6" s="17" t="s">
        <v>699</v>
      </c>
      <c r="D6" s="18" t="s">
        <v>44</v>
      </c>
      <c r="E6" s="19" t="s">
        <v>104</v>
      </c>
      <c r="F6" s="30"/>
      <c r="G6" s="9">
        <v>2</v>
      </c>
      <c r="H6" s="36"/>
      <c r="I6" s="21">
        <v>1532</v>
      </c>
      <c r="J6" s="23">
        <v>13.24</v>
      </c>
      <c r="K6" s="24" t="s">
        <v>131</v>
      </c>
    </row>
    <row r="7" spans="1:11">
      <c r="A7" s="15">
        <v>3</v>
      </c>
      <c r="B7" s="16">
        <v>1325</v>
      </c>
      <c r="C7" s="17" t="s">
        <v>700</v>
      </c>
      <c r="D7" s="18" t="s">
        <v>44</v>
      </c>
      <c r="E7" s="19" t="s">
        <v>120</v>
      </c>
      <c r="F7" s="30"/>
      <c r="G7" s="9">
        <v>3</v>
      </c>
      <c r="H7" s="36"/>
      <c r="I7" s="21">
        <v>1545</v>
      </c>
      <c r="J7" s="23">
        <v>13.06</v>
      </c>
      <c r="K7" s="24" t="s">
        <v>131</v>
      </c>
    </row>
    <row r="8" spans="1:11">
      <c r="A8" s="15">
        <v>4</v>
      </c>
      <c r="B8" s="16">
        <v>258</v>
      </c>
      <c r="C8" s="17" t="s">
        <v>701</v>
      </c>
      <c r="D8" s="18" t="s">
        <v>44</v>
      </c>
      <c r="E8" s="19" t="s">
        <v>104</v>
      </c>
      <c r="F8" s="30"/>
      <c r="G8" s="9">
        <v>4</v>
      </c>
      <c r="H8" s="36"/>
      <c r="I8" s="21">
        <v>1610</v>
      </c>
      <c r="J8" s="23">
        <v>12.72</v>
      </c>
      <c r="K8" s="24" t="s">
        <v>131</v>
      </c>
    </row>
    <row r="9" spans="1:11">
      <c r="A9" s="15">
        <v>5</v>
      </c>
      <c r="B9" s="16">
        <v>504</v>
      </c>
      <c r="C9" s="17" t="s">
        <v>702</v>
      </c>
      <c r="D9" s="18" t="s">
        <v>44</v>
      </c>
      <c r="E9" s="19" t="s">
        <v>106</v>
      </c>
      <c r="F9" s="30"/>
      <c r="G9" s="9">
        <v>5</v>
      </c>
      <c r="H9" s="36"/>
      <c r="I9" s="21">
        <v>1632</v>
      </c>
      <c r="J9" s="23">
        <v>12.44</v>
      </c>
      <c r="K9" s="24" t="s">
        <v>131</v>
      </c>
    </row>
    <row r="10" spans="1:11">
      <c r="A10" s="15">
        <v>6</v>
      </c>
      <c r="B10" s="16">
        <v>2549</v>
      </c>
      <c r="C10" s="17" t="s">
        <v>703</v>
      </c>
      <c r="D10" s="18" t="s">
        <v>44</v>
      </c>
      <c r="E10" s="19" t="s">
        <v>118</v>
      </c>
      <c r="F10" s="30"/>
      <c r="G10" s="9">
        <v>6</v>
      </c>
      <c r="H10" s="36"/>
      <c r="I10" s="21">
        <v>1638</v>
      </c>
      <c r="J10" s="23">
        <v>12.37</v>
      </c>
      <c r="K10" s="24" t="s">
        <v>131</v>
      </c>
    </row>
    <row r="11" spans="1:11">
      <c r="A11" s="15">
        <v>7</v>
      </c>
      <c r="B11" s="16">
        <v>1322</v>
      </c>
      <c r="C11" s="17" t="s">
        <v>704</v>
      </c>
      <c r="D11" s="18" t="s">
        <v>44</v>
      </c>
      <c r="E11" s="19" t="s">
        <v>120</v>
      </c>
      <c r="F11" s="30"/>
      <c r="G11" s="9">
        <v>7</v>
      </c>
      <c r="H11" s="36"/>
      <c r="I11" s="21">
        <v>1709</v>
      </c>
      <c r="J11" s="23">
        <v>12</v>
      </c>
      <c r="K11" s="24" t="s">
        <v>131</v>
      </c>
    </row>
    <row r="12" spans="1:11">
      <c r="A12" s="15">
        <v>8</v>
      </c>
      <c r="B12" s="16">
        <v>260</v>
      </c>
      <c r="C12" s="17" t="s">
        <v>705</v>
      </c>
      <c r="D12" s="18" t="s">
        <v>44</v>
      </c>
      <c r="E12" s="19" t="s">
        <v>104</v>
      </c>
      <c r="F12" s="30"/>
      <c r="G12" s="9">
        <v>8</v>
      </c>
      <c r="H12" s="36"/>
      <c r="I12" s="21">
        <v>1711</v>
      </c>
      <c r="J12" s="23">
        <v>11.97</v>
      </c>
      <c r="K12" s="24" t="s">
        <v>131</v>
      </c>
    </row>
    <row r="13" spans="1:11">
      <c r="A13" s="15">
        <v>9</v>
      </c>
      <c r="B13" s="16">
        <v>507</v>
      </c>
      <c r="C13" s="17" t="s">
        <v>706</v>
      </c>
      <c r="D13" s="18" t="s">
        <v>44</v>
      </c>
      <c r="E13" s="19" t="s">
        <v>106</v>
      </c>
      <c r="F13" s="30"/>
      <c r="G13" s="9">
        <v>9</v>
      </c>
      <c r="H13" s="36"/>
      <c r="I13" s="21">
        <v>1712</v>
      </c>
      <c r="J13" s="23">
        <v>11.96</v>
      </c>
      <c r="K13" s="24" t="s">
        <v>131</v>
      </c>
    </row>
    <row r="14" spans="1:11">
      <c r="A14" s="15">
        <v>10</v>
      </c>
      <c r="B14" s="16">
        <v>2347</v>
      </c>
      <c r="C14" s="17" t="s">
        <v>707</v>
      </c>
      <c r="D14" s="18" t="s">
        <v>44</v>
      </c>
      <c r="E14" s="19" t="s">
        <v>112</v>
      </c>
      <c r="F14" s="30"/>
      <c r="G14" s="9">
        <v>10</v>
      </c>
      <c r="H14" s="36"/>
      <c r="I14" s="21">
        <v>1716</v>
      </c>
      <c r="J14" s="23">
        <v>11.91</v>
      </c>
      <c r="K14" s="24" t="s">
        <v>131</v>
      </c>
    </row>
    <row r="15" spans="1:11">
      <c r="A15" s="15">
        <v>11</v>
      </c>
      <c r="B15" s="16">
        <v>2210</v>
      </c>
      <c r="C15" s="17" t="s">
        <v>708</v>
      </c>
      <c r="D15" s="18" t="s">
        <v>44</v>
      </c>
      <c r="E15" s="19" t="s">
        <v>128</v>
      </c>
      <c r="F15" s="30"/>
      <c r="G15" s="9">
        <v>11</v>
      </c>
      <c r="H15" s="36"/>
      <c r="I15" s="21">
        <v>1720</v>
      </c>
      <c r="J15" s="23">
        <v>11.87</v>
      </c>
      <c r="K15" s="24" t="s">
        <v>131</v>
      </c>
    </row>
    <row r="16" spans="1:11">
      <c r="A16" s="15">
        <v>12</v>
      </c>
      <c r="B16" s="16">
        <v>1327</v>
      </c>
      <c r="C16" s="17" t="s">
        <v>709</v>
      </c>
      <c r="D16" s="18" t="s">
        <v>44</v>
      </c>
      <c r="E16" s="19" t="s">
        <v>120</v>
      </c>
      <c r="F16" s="30"/>
      <c r="G16" s="9">
        <v>12</v>
      </c>
      <c r="H16" s="36"/>
      <c r="I16" s="21">
        <v>1726</v>
      </c>
      <c r="J16" s="23">
        <v>11.8</v>
      </c>
      <c r="K16" s="24" t="s">
        <v>131</v>
      </c>
    </row>
    <row r="17" spans="1:11">
      <c r="A17" s="15">
        <v>13</v>
      </c>
      <c r="B17" s="16">
        <v>839</v>
      </c>
      <c r="C17" s="17" t="s">
        <v>710</v>
      </c>
      <c r="D17" s="18" t="s">
        <v>45</v>
      </c>
      <c r="E17" s="19" t="s">
        <v>118</v>
      </c>
      <c r="F17" s="30"/>
      <c r="G17" s="9"/>
      <c r="H17" s="36">
        <v>1</v>
      </c>
      <c r="I17" s="21">
        <v>1745</v>
      </c>
      <c r="J17" s="23">
        <v>11.59</v>
      </c>
      <c r="K17" s="24" t="s">
        <v>131</v>
      </c>
    </row>
    <row r="18" spans="1:11">
      <c r="A18" s="15">
        <v>14</v>
      </c>
      <c r="B18" s="16">
        <v>837</v>
      </c>
      <c r="C18" s="17" t="s">
        <v>711</v>
      </c>
      <c r="D18" s="18" t="s">
        <v>45</v>
      </c>
      <c r="E18" s="19" t="s">
        <v>118</v>
      </c>
      <c r="F18" s="30"/>
      <c r="G18" s="9"/>
      <c r="H18" s="36">
        <v>2</v>
      </c>
      <c r="I18" s="21">
        <v>1753</v>
      </c>
      <c r="J18" s="23">
        <v>11.5</v>
      </c>
      <c r="K18" s="24" t="s">
        <v>131</v>
      </c>
    </row>
    <row r="19" spans="1:11">
      <c r="A19" s="15">
        <v>15</v>
      </c>
      <c r="B19" s="16">
        <v>2072</v>
      </c>
      <c r="C19" s="17" t="s">
        <v>712</v>
      </c>
      <c r="D19" s="18" t="s">
        <v>44</v>
      </c>
      <c r="E19" s="19" t="s">
        <v>127</v>
      </c>
      <c r="F19" s="30"/>
      <c r="G19" s="9">
        <v>13</v>
      </c>
      <c r="H19" s="36"/>
      <c r="I19" s="21">
        <v>1853</v>
      </c>
      <c r="J19" s="23">
        <v>10.89</v>
      </c>
      <c r="K19" s="24" t="s">
        <v>131</v>
      </c>
    </row>
    <row r="20" spans="1:11">
      <c r="A20" s="15">
        <v>16</v>
      </c>
      <c r="B20" s="16">
        <v>871</v>
      </c>
      <c r="C20" s="17" t="s">
        <v>713</v>
      </c>
      <c r="D20" s="18" t="s">
        <v>44</v>
      </c>
      <c r="E20" s="19" t="s">
        <v>118</v>
      </c>
      <c r="F20" s="30"/>
      <c r="G20" s="9">
        <v>14</v>
      </c>
      <c r="H20" s="36"/>
      <c r="I20" s="21">
        <v>1918</v>
      </c>
      <c r="J20" s="23">
        <v>10.66</v>
      </c>
      <c r="K20" s="24" t="s">
        <v>131</v>
      </c>
    </row>
    <row r="21" spans="1:11">
      <c r="A21" s="15">
        <v>17</v>
      </c>
      <c r="B21" s="16">
        <v>266</v>
      </c>
      <c r="C21" s="17" t="s">
        <v>714</v>
      </c>
      <c r="D21" s="18" t="s">
        <v>44</v>
      </c>
      <c r="E21" s="19" t="s">
        <v>104</v>
      </c>
      <c r="F21" s="30"/>
      <c r="G21" s="9">
        <v>15</v>
      </c>
      <c r="H21" s="36"/>
      <c r="I21" s="21">
        <v>1919</v>
      </c>
      <c r="J21" s="23">
        <v>10.65</v>
      </c>
      <c r="K21" s="24" t="s">
        <v>131</v>
      </c>
    </row>
    <row r="22" spans="1:11">
      <c r="A22" s="15">
        <v>18</v>
      </c>
      <c r="B22" s="16">
        <v>2074</v>
      </c>
      <c r="C22" s="17" t="s">
        <v>715</v>
      </c>
      <c r="D22" s="18" t="s">
        <v>44</v>
      </c>
      <c r="E22" s="19" t="s">
        <v>127</v>
      </c>
      <c r="F22" s="30"/>
      <c r="G22" s="9">
        <v>16</v>
      </c>
      <c r="H22" s="36"/>
      <c r="I22" s="21">
        <v>1934</v>
      </c>
      <c r="J22" s="23">
        <v>10.51</v>
      </c>
      <c r="K22" s="24" t="s">
        <v>131</v>
      </c>
    </row>
    <row r="23" spans="1:11">
      <c r="A23" s="15">
        <v>19</v>
      </c>
      <c r="B23" s="16">
        <v>2209</v>
      </c>
      <c r="C23" s="17" t="s">
        <v>716</v>
      </c>
      <c r="D23" s="18" t="s">
        <v>44</v>
      </c>
      <c r="E23" s="19" t="s">
        <v>128</v>
      </c>
      <c r="F23" s="30"/>
      <c r="G23" s="9">
        <v>17</v>
      </c>
      <c r="H23" s="36"/>
      <c r="I23" s="21">
        <v>1954</v>
      </c>
      <c r="J23" s="23">
        <v>10.34</v>
      </c>
      <c r="K23" s="24" t="s">
        <v>131</v>
      </c>
    </row>
    <row r="24" spans="1:11">
      <c r="A24" s="15">
        <v>20</v>
      </c>
      <c r="B24" s="16">
        <v>1639</v>
      </c>
      <c r="C24" s="17" t="s">
        <v>717</v>
      </c>
      <c r="D24" s="18" t="s">
        <v>44</v>
      </c>
      <c r="E24" s="19" t="s">
        <v>124</v>
      </c>
      <c r="F24" s="30"/>
      <c r="G24" s="9">
        <v>18</v>
      </c>
      <c r="H24" s="36"/>
      <c r="I24" s="21">
        <v>2008</v>
      </c>
      <c r="J24" s="23">
        <v>10.220000000000001</v>
      </c>
      <c r="K24" s="24" t="s">
        <v>131</v>
      </c>
    </row>
    <row r="25" spans="1:11">
      <c r="A25" s="15">
        <v>21</v>
      </c>
      <c r="B25" s="16">
        <v>1645</v>
      </c>
      <c r="C25" s="17" t="s">
        <v>718</v>
      </c>
      <c r="D25" s="18" t="s">
        <v>44</v>
      </c>
      <c r="E25" s="19" t="s">
        <v>124</v>
      </c>
      <c r="F25" s="30"/>
      <c r="G25" s="9">
        <v>19</v>
      </c>
      <c r="H25" s="36"/>
      <c r="I25" s="21">
        <v>2048</v>
      </c>
      <c r="J25" s="23">
        <v>9.89</v>
      </c>
      <c r="K25" s="24" t="s">
        <v>131</v>
      </c>
    </row>
    <row r="26" spans="1:11">
      <c r="A26" s="15">
        <v>22</v>
      </c>
      <c r="B26" s="16">
        <v>502</v>
      </c>
      <c r="C26" s="17" t="s">
        <v>719</v>
      </c>
      <c r="D26" s="18" t="s">
        <v>44</v>
      </c>
      <c r="E26" s="19" t="s">
        <v>106</v>
      </c>
      <c r="F26" s="30"/>
      <c r="G26" s="9">
        <v>20</v>
      </c>
      <c r="H26" s="36"/>
      <c r="I26" s="21">
        <v>2053</v>
      </c>
      <c r="J26" s="23">
        <v>9.85</v>
      </c>
      <c r="K26" s="24" t="s">
        <v>131</v>
      </c>
    </row>
    <row r="27" spans="1:11">
      <c r="A27" s="15">
        <v>23</v>
      </c>
      <c r="B27" s="16">
        <v>202</v>
      </c>
      <c r="C27" s="17" t="s">
        <v>720</v>
      </c>
      <c r="D27" s="18" t="s">
        <v>45</v>
      </c>
      <c r="E27" s="19" t="s">
        <v>103</v>
      </c>
      <c r="F27" s="30"/>
      <c r="G27" s="9"/>
      <c r="H27" s="36">
        <v>3</v>
      </c>
      <c r="I27" s="21">
        <v>2104</v>
      </c>
      <c r="J27" s="23">
        <v>9.76</v>
      </c>
      <c r="K27" s="24" t="s">
        <v>131</v>
      </c>
    </row>
    <row r="28" spans="1:11">
      <c r="A28" s="15">
        <v>24</v>
      </c>
      <c r="B28" s="16">
        <v>2544</v>
      </c>
      <c r="C28" s="17" t="s">
        <v>721</v>
      </c>
      <c r="D28" s="18" t="s">
        <v>45</v>
      </c>
      <c r="E28" s="19" t="s">
        <v>101</v>
      </c>
      <c r="F28" s="30"/>
      <c r="G28" s="9"/>
      <c r="H28" s="36">
        <v>4</v>
      </c>
      <c r="I28" s="21">
        <v>2113</v>
      </c>
      <c r="J28" s="23">
        <v>9.69</v>
      </c>
      <c r="K28" s="24" t="s">
        <v>131</v>
      </c>
    </row>
    <row r="29" spans="1:11">
      <c r="A29" s="15">
        <v>25</v>
      </c>
      <c r="B29" s="16">
        <v>379</v>
      </c>
      <c r="C29" s="17" t="s">
        <v>722</v>
      </c>
      <c r="D29" s="18" t="s">
        <v>44</v>
      </c>
      <c r="E29" s="19" t="s">
        <v>105</v>
      </c>
      <c r="F29" s="30"/>
      <c r="G29" s="9">
        <v>21</v>
      </c>
      <c r="H29" s="36"/>
      <c r="I29" s="21">
        <v>2121</v>
      </c>
      <c r="J29" s="23">
        <v>9.6300000000000008</v>
      </c>
      <c r="K29" s="24" t="s">
        <v>131</v>
      </c>
    </row>
    <row r="30" spans="1:11">
      <c r="A30" s="15">
        <v>26</v>
      </c>
      <c r="B30" s="16">
        <v>2069</v>
      </c>
      <c r="C30" s="17" t="s">
        <v>723</v>
      </c>
      <c r="D30" s="18" t="s">
        <v>44</v>
      </c>
      <c r="E30" s="19" t="s">
        <v>127</v>
      </c>
      <c r="F30" s="30"/>
      <c r="G30" s="9">
        <v>22</v>
      </c>
      <c r="H30" s="36"/>
      <c r="I30" s="21">
        <v>2130</v>
      </c>
      <c r="J30" s="23">
        <v>9.57</v>
      </c>
      <c r="K30" s="24" t="s">
        <v>131</v>
      </c>
    </row>
    <row r="31" spans="1:11">
      <c r="A31" s="15">
        <v>27</v>
      </c>
      <c r="B31" s="16">
        <v>69</v>
      </c>
      <c r="C31" s="17" t="s">
        <v>724</v>
      </c>
      <c r="D31" s="18" t="s">
        <v>45</v>
      </c>
      <c r="E31" s="19" t="s">
        <v>101</v>
      </c>
      <c r="F31" s="46"/>
      <c r="G31" s="9"/>
      <c r="H31" s="36">
        <v>5</v>
      </c>
      <c r="I31" s="21">
        <v>2147</v>
      </c>
      <c r="J31" s="23">
        <v>9.44</v>
      </c>
      <c r="K31" s="24" t="s">
        <v>131</v>
      </c>
    </row>
    <row r="32" spans="1:11">
      <c r="A32" s="15">
        <v>28</v>
      </c>
      <c r="B32" s="16">
        <v>868</v>
      </c>
      <c r="C32" s="17" t="s">
        <v>725</v>
      </c>
      <c r="D32" s="18" t="s">
        <v>44</v>
      </c>
      <c r="E32" s="19" t="s">
        <v>118</v>
      </c>
      <c r="F32" s="30"/>
      <c r="G32" s="9">
        <v>23</v>
      </c>
      <c r="H32" s="36"/>
      <c r="I32" s="21">
        <v>2301</v>
      </c>
      <c r="J32" s="23">
        <v>8.94</v>
      </c>
      <c r="K32" s="24" t="s">
        <v>131</v>
      </c>
    </row>
    <row r="33" spans="1:11">
      <c r="A33" s="15">
        <v>29</v>
      </c>
      <c r="B33" s="16">
        <v>1606</v>
      </c>
      <c r="C33" s="17" t="s">
        <v>726</v>
      </c>
      <c r="D33" s="18" t="s">
        <v>45</v>
      </c>
      <c r="E33" s="19" t="s">
        <v>124</v>
      </c>
      <c r="F33" s="30"/>
      <c r="G33" s="9"/>
      <c r="H33" s="36">
        <v>6</v>
      </c>
      <c r="I33" s="21">
        <v>2341</v>
      </c>
      <c r="J33" s="23">
        <v>8.68</v>
      </c>
      <c r="K33" s="24" t="s">
        <v>131</v>
      </c>
    </row>
    <row r="34" spans="1:11">
      <c r="A34" s="15">
        <v>30</v>
      </c>
      <c r="B34" s="16">
        <v>1638</v>
      </c>
      <c r="C34" s="17" t="s">
        <v>727</v>
      </c>
      <c r="D34" s="18" t="s">
        <v>44</v>
      </c>
      <c r="E34" s="19" t="s">
        <v>124</v>
      </c>
      <c r="F34" s="30"/>
      <c r="G34" s="9">
        <v>24</v>
      </c>
      <c r="H34" s="36"/>
      <c r="I34" s="21">
        <v>2346</v>
      </c>
      <c r="J34" s="23">
        <v>8.65</v>
      </c>
      <c r="K34" s="24" t="s">
        <v>131</v>
      </c>
    </row>
    <row r="35" spans="1:11">
      <c r="A35" s="15">
        <v>31</v>
      </c>
      <c r="B35" s="16">
        <v>267</v>
      </c>
      <c r="C35" s="17" t="s">
        <v>728</v>
      </c>
      <c r="D35" s="18" t="s">
        <v>44</v>
      </c>
      <c r="E35" s="19" t="s">
        <v>104</v>
      </c>
      <c r="F35" s="30"/>
      <c r="G35" s="9">
        <v>25</v>
      </c>
      <c r="H35" s="36"/>
      <c r="I35" s="21">
        <v>2436</v>
      </c>
      <c r="J35" s="23">
        <v>8.36</v>
      </c>
      <c r="K35" s="24" t="s">
        <v>131</v>
      </c>
    </row>
    <row r="36" spans="1:11">
      <c r="A36" s="15">
        <v>32</v>
      </c>
      <c r="B36" s="16">
        <v>2054</v>
      </c>
      <c r="C36" s="17" t="s">
        <v>729</v>
      </c>
      <c r="D36" s="18" t="s">
        <v>45</v>
      </c>
      <c r="E36" s="19" t="s">
        <v>127</v>
      </c>
      <c r="F36" s="30"/>
      <c r="G36" s="9"/>
      <c r="H36" s="36">
        <v>7</v>
      </c>
      <c r="I36" s="21">
        <v>2614</v>
      </c>
      <c r="J36" s="23">
        <v>7.84</v>
      </c>
      <c r="K36" s="24" t="s">
        <v>131</v>
      </c>
    </row>
    <row r="37" spans="1:11">
      <c r="A37" s="15">
        <v>33</v>
      </c>
      <c r="B37" s="16">
        <v>239</v>
      </c>
      <c r="C37" s="17" t="s">
        <v>730</v>
      </c>
      <c r="D37" s="18" t="s">
        <v>45</v>
      </c>
      <c r="E37" s="19" t="s">
        <v>104</v>
      </c>
      <c r="F37" s="30"/>
      <c r="G37" s="9"/>
      <c r="H37" s="36">
        <v>8</v>
      </c>
      <c r="I37" s="21">
        <v>2615</v>
      </c>
      <c r="J37" s="23">
        <v>7.84</v>
      </c>
      <c r="K37" s="24" t="s">
        <v>131</v>
      </c>
    </row>
  </sheetData>
  <sheetProtection formatColumns="0" autoFilter="0"/>
  <autoFilter ref="B4:H37"/>
  <mergeCells count="2">
    <mergeCell ref="A1:I1"/>
    <mergeCell ref="A2:H2"/>
  </mergeCells>
  <conditionalFormatting sqref="D1:D1048576">
    <cfRule type="cellIs" dxfId="26" priority="92" stopIfTrue="1" operator="equal">
      <formula>"Caté_11"</formula>
    </cfRule>
    <cfRule type="cellIs" dxfId="25" priority="93" stopIfTrue="1" operator="equal">
      <formula>"Caté_12"</formula>
    </cfRule>
  </conditionalFormatting>
  <conditionalFormatting sqref="I5:I37">
    <cfRule type="cellIs" dxfId="24" priority="90" operator="greaterThan">
      <formula>9999</formula>
    </cfRule>
    <cfRule type="cellIs" dxfId="23" priority="91" operator="between">
      <formula>1</formula>
      <formula>9999</formula>
    </cfRule>
  </conditionalFormatting>
  <conditionalFormatting sqref="D1">
    <cfRule type="cellIs" dxfId="22" priority="88" stopIfTrue="1" operator="equal">
      <formula>"POM"</formula>
    </cfRule>
    <cfRule type="cellIs" dxfId="21" priority="89" stopIfTrue="1" operator="equal">
      <formula>"POF"</formula>
    </cfRule>
  </conditionalFormatting>
  <conditionalFormatting sqref="D1">
    <cfRule type="cellIs" dxfId="20" priority="81" stopIfTrue="1" operator="equal">
      <formula>"V5M"</formula>
    </cfRule>
    <cfRule type="cellIs" dxfId="19" priority="82" stopIfTrue="1" operator="equal">
      <formula>"V5M"</formula>
    </cfRule>
    <cfRule type="cellIs" dxfId="18" priority="83" stopIfTrue="1" operator="equal">
      <formula>"V4M"</formula>
    </cfRule>
    <cfRule type="cellIs" dxfId="17" priority="84" stopIfTrue="1" operator="equal">
      <formula>"V3M"</formula>
    </cfRule>
    <cfRule type="cellIs" dxfId="16" priority="85" stopIfTrue="1" operator="equal">
      <formula>"V2M"</formula>
    </cfRule>
    <cfRule type="cellIs" dxfId="15" priority="86" stopIfTrue="1" operator="equal">
      <formula>"V1M"</formula>
    </cfRule>
    <cfRule type="cellIs" dxfId="14" priority="87" stopIfTrue="1" operator="equal">
      <formula>"JUM"</formula>
    </cfRule>
  </conditionalFormatting>
  <conditionalFormatting sqref="D1:D1048576">
    <cfRule type="cellIs" dxfId="13" priority="71" stopIfTrue="1" operator="equal">
      <formula>"Caté_01"</formula>
    </cfRule>
    <cfRule type="cellIs" dxfId="12" priority="72" stopIfTrue="1" operator="equal">
      <formula>"Caté_02"</formula>
    </cfRule>
    <cfRule type="cellIs" dxfId="11" priority="73" stopIfTrue="1" operator="equal">
      <formula>"Caté_03"</formula>
    </cfRule>
    <cfRule type="cellIs" dxfId="10" priority="74" stopIfTrue="1" operator="equal">
      <formula>"Caté_04"</formula>
    </cfRule>
    <cfRule type="cellIs" dxfId="9" priority="75" stopIfTrue="1" operator="equal">
      <formula>"Caté_05"</formula>
    </cfRule>
    <cfRule type="cellIs" dxfId="8" priority="76" stopIfTrue="1" operator="equal">
      <formula>"Caté_06"</formula>
    </cfRule>
    <cfRule type="cellIs" dxfId="7" priority="77" stopIfTrue="1" operator="equal">
      <formula>"Caté_07"</formula>
    </cfRule>
    <cfRule type="cellIs" dxfId="6" priority="78" stopIfTrue="1" operator="equal">
      <formula>"Caté_08"</formula>
    </cfRule>
    <cfRule type="cellIs" dxfId="5" priority="79" stopIfTrue="1" operator="equal">
      <formula>"Caté_09"</formula>
    </cfRule>
    <cfRule type="cellIs" dxfId="4" priority="80" stopIfTrue="1" operator="equal">
      <formula>"Caté_10"</formula>
    </cfRule>
  </conditionalFormatting>
  <conditionalFormatting sqref="D1">
    <cfRule type="cellIs" dxfId="3" priority="62" stopIfTrue="1" operator="equal">
      <formula>"Caté_01"</formula>
    </cfRule>
    <cfRule type="cellIs" dxfId="2" priority="63" stopIfTrue="1" operator="equal">
      <formula>"Caté_02"</formula>
    </cfRule>
  </conditionalFormatting>
  <conditionalFormatting sqref="D5:D37">
    <cfRule type="cellIs" dxfId="1" priority="1" operator="equal">
      <formula>"CAF"</formula>
    </cfRule>
    <cfRule type="cellIs" dxfId="0" priority="2" operator="equal">
      <formula>"MIM"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69" fitToHeight="0" orientation="portrait" r:id="rId1"/>
  <headerFooter>
    <oddFooter>&amp;CRésultats course n°10 - 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4">
    <tabColor theme="7" tint="0.39997558519241921"/>
  </sheetPr>
  <dimension ref="A1:AT15"/>
  <sheetViews>
    <sheetView zoomScale="85" zoomScaleNormal="85" workbookViewId="0">
      <selection activeCell="B11" sqref="B11"/>
    </sheetView>
  </sheetViews>
  <sheetFormatPr baseColWidth="10" defaultRowHeight="15"/>
  <cols>
    <col min="1" max="1" width="17.140625" style="58" customWidth="1"/>
    <col min="2" max="2" width="6.5703125" style="61" customWidth="1"/>
    <col min="3" max="3" width="26.28515625" style="58" customWidth="1"/>
    <col min="4" max="4" width="6.5703125" style="60" customWidth="1"/>
    <col min="5" max="5" width="25.42578125" style="58" hidden="1" customWidth="1"/>
    <col min="6" max="6" width="6.5703125" style="60" hidden="1" customWidth="1"/>
    <col min="7" max="7" width="26.42578125" style="58" customWidth="1"/>
    <col min="8" max="8" width="6.5703125" style="60" customWidth="1"/>
    <col min="9" max="9" width="15.7109375" style="58" hidden="1" customWidth="1"/>
    <col min="10" max="10" width="6.5703125" style="60" hidden="1" customWidth="1"/>
    <col min="11" max="11" width="15.7109375" style="58" hidden="1" customWidth="1"/>
    <col min="12" max="12" width="6.5703125" style="61" hidden="1" customWidth="1"/>
    <col min="13" max="13" width="15.7109375" style="58" hidden="1" customWidth="1"/>
    <col min="14" max="14" width="6.5703125" style="60" hidden="1" customWidth="1"/>
    <col min="15" max="15" width="15.7109375" style="58" hidden="1" customWidth="1"/>
    <col min="16" max="16" width="6.5703125" style="60" hidden="1" customWidth="1"/>
    <col min="17" max="17" width="35.7109375" style="58" customWidth="1"/>
    <col min="18" max="18" width="6.85546875" style="60" bestFit="1" customWidth="1"/>
    <col min="19" max="19" width="17.42578125" style="58" bestFit="1" customWidth="1"/>
    <col min="20" max="20" width="6.5703125" style="60" customWidth="1"/>
    <col min="21" max="21" width="25.85546875" style="58" customWidth="1"/>
    <col min="22" max="22" width="6.85546875" style="60" bestFit="1" customWidth="1"/>
    <col min="23" max="23" width="18.7109375" style="58" customWidth="1"/>
    <col min="24" max="24" width="6.85546875" style="60" customWidth="1"/>
    <col min="25" max="25" width="17.42578125" style="58" bestFit="1" customWidth="1"/>
    <col min="26" max="26" width="6.5703125" style="60" customWidth="1"/>
    <col min="27" max="27" width="17.42578125" style="58" bestFit="1" customWidth="1"/>
    <col min="28" max="28" width="6.5703125" style="60" customWidth="1"/>
    <col min="29" max="29" width="23.5703125" style="58" customWidth="1"/>
    <col min="30" max="30" width="6.5703125" style="60" customWidth="1"/>
    <col min="31" max="31" width="38.140625" style="58" customWidth="1"/>
    <col min="32" max="32" width="6.5703125" style="60" customWidth="1"/>
    <col min="33" max="33" width="39.140625" style="58" customWidth="1"/>
    <col min="34" max="34" width="6.5703125" style="60" customWidth="1"/>
    <col min="35" max="35" width="39.28515625" style="58" customWidth="1"/>
    <col min="36" max="36" width="6.5703125" style="60" customWidth="1"/>
    <col min="37" max="37" width="37.28515625" style="58" customWidth="1"/>
    <col min="38" max="38" width="6.5703125" style="60" customWidth="1"/>
    <col min="39" max="39" width="37" style="58" customWidth="1"/>
    <col min="40" max="40" width="6.5703125" style="60" customWidth="1"/>
    <col min="41" max="41" width="19.85546875" style="62" customWidth="1"/>
    <col min="42" max="42" width="6.5703125" style="64" customWidth="1"/>
    <col min="43" max="43" width="38.28515625" style="62" customWidth="1"/>
    <col min="44" max="44" width="6.5703125" style="65" customWidth="1"/>
    <col min="45" max="45" width="21.140625" style="62" customWidth="1"/>
    <col min="46" max="46" width="6.5703125" style="65" customWidth="1"/>
  </cols>
  <sheetData>
    <row r="1" spans="1:46" s="49" customFormat="1" ht="16.5">
      <c r="A1" s="47" t="s">
        <v>46</v>
      </c>
      <c r="B1" s="48"/>
      <c r="C1" s="47" t="s">
        <v>46</v>
      </c>
      <c r="D1" s="48"/>
      <c r="E1" s="91" t="s">
        <v>46</v>
      </c>
      <c r="F1" s="92"/>
      <c r="G1" s="91" t="s">
        <v>46</v>
      </c>
      <c r="H1" s="92"/>
      <c r="I1" s="91" t="s">
        <v>47</v>
      </c>
      <c r="J1" s="92"/>
      <c r="K1" s="91" t="s">
        <v>48</v>
      </c>
      <c r="L1" s="92"/>
      <c r="M1" s="91" t="s">
        <v>47</v>
      </c>
      <c r="N1" s="92"/>
      <c r="O1" s="91" t="s">
        <v>47</v>
      </c>
      <c r="P1" s="92"/>
      <c r="Q1" s="91" t="s">
        <v>49</v>
      </c>
      <c r="R1" s="92"/>
      <c r="S1" s="91" t="s">
        <v>49</v>
      </c>
      <c r="T1" s="92"/>
      <c r="U1" s="91" t="s">
        <v>49</v>
      </c>
      <c r="V1" s="92"/>
      <c r="W1" s="91" t="s">
        <v>49</v>
      </c>
      <c r="X1" s="92"/>
      <c r="Y1" s="91" t="s">
        <v>49</v>
      </c>
      <c r="Z1" s="92"/>
      <c r="AA1" s="91" t="s">
        <v>49</v>
      </c>
      <c r="AB1" s="92"/>
      <c r="AC1" s="91" t="s">
        <v>50</v>
      </c>
      <c r="AD1" s="92"/>
      <c r="AE1" s="91" t="s">
        <v>51</v>
      </c>
      <c r="AF1" s="92"/>
      <c r="AG1" s="91" t="s">
        <v>52</v>
      </c>
      <c r="AH1" s="92"/>
      <c r="AI1" s="91" t="s">
        <v>53</v>
      </c>
      <c r="AJ1" s="92"/>
      <c r="AK1" s="91" t="s">
        <v>53</v>
      </c>
      <c r="AL1" s="92"/>
      <c r="AM1" s="91" t="s">
        <v>54</v>
      </c>
      <c r="AN1" s="92"/>
      <c r="AO1" s="91" t="s">
        <v>54</v>
      </c>
      <c r="AP1" s="92"/>
      <c r="AQ1" s="91" t="s">
        <v>55</v>
      </c>
      <c r="AR1" s="92"/>
      <c r="AS1" s="91" t="s">
        <v>55</v>
      </c>
      <c r="AT1" s="92"/>
    </row>
    <row r="2" spans="1:46" s="50" customFormat="1">
      <c r="A2" s="93" t="s">
        <v>7</v>
      </c>
      <c r="B2" s="94"/>
      <c r="C2" s="93" t="s">
        <v>8</v>
      </c>
      <c r="D2" s="94"/>
      <c r="E2" s="93" t="s">
        <v>20</v>
      </c>
      <c r="F2" s="94"/>
      <c r="G2" s="93" t="s">
        <v>56</v>
      </c>
      <c r="H2" s="94"/>
      <c r="I2" s="93" t="s">
        <v>26</v>
      </c>
      <c r="J2" s="94"/>
      <c r="K2" s="93" t="s">
        <v>25</v>
      </c>
      <c r="L2" s="94"/>
      <c r="M2" s="93" t="s">
        <v>57</v>
      </c>
      <c r="N2" s="94"/>
      <c r="O2" s="93" t="s">
        <v>27</v>
      </c>
      <c r="P2" s="94"/>
      <c r="Q2" s="93" t="s">
        <v>15</v>
      </c>
      <c r="R2" s="94"/>
      <c r="S2" s="93" t="s">
        <v>16</v>
      </c>
      <c r="T2" s="94"/>
      <c r="U2" s="93" t="s">
        <v>58</v>
      </c>
      <c r="V2" s="94"/>
      <c r="W2" s="93" t="s">
        <v>19</v>
      </c>
      <c r="X2" s="94"/>
      <c r="Y2" s="93" t="s">
        <v>20</v>
      </c>
      <c r="Z2" s="94"/>
      <c r="AA2" s="93" t="s">
        <v>59</v>
      </c>
      <c r="AB2" s="94"/>
      <c r="AC2" s="93" t="s">
        <v>30</v>
      </c>
      <c r="AD2" s="94"/>
      <c r="AE2" s="93" t="s">
        <v>31</v>
      </c>
      <c r="AF2" s="94"/>
      <c r="AG2" s="93" t="s">
        <v>34</v>
      </c>
      <c r="AH2" s="94"/>
      <c r="AI2" s="93" t="s">
        <v>35</v>
      </c>
      <c r="AJ2" s="94"/>
      <c r="AK2" s="93" t="s">
        <v>38</v>
      </c>
      <c r="AL2" s="94"/>
      <c r="AM2" s="93" t="s">
        <v>60</v>
      </c>
      <c r="AN2" s="94"/>
      <c r="AO2" s="93" t="s">
        <v>42</v>
      </c>
      <c r="AP2" s="94"/>
      <c r="AQ2" s="93" t="s">
        <v>44</v>
      </c>
      <c r="AR2" s="94"/>
      <c r="AS2" s="93" t="s">
        <v>45</v>
      </c>
      <c r="AT2" s="94"/>
    </row>
    <row r="3" spans="1:46" s="54" customFormat="1">
      <c r="A3" s="51" t="s">
        <v>61</v>
      </c>
      <c r="B3" s="52" t="s">
        <v>62</v>
      </c>
      <c r="C3" s="51" t="s">
        <v>61</v>
      </c>
      <c r="D3" s="52" t="s">
        <v>62</v>
      </c>
      <c r="E3" s="51" t="s">
        <v>61</v>
      </c>
      <c r="F3" s="52" t="s">
        <v>62</v>
      </c>
      <c r="G3" s="51" t="s">
        <v>61</v>
      </c>
      <c r="H3" s="52" t="s">
        <v>62</v>
      </c>
      <c r="I3" s="51" t="s">
        <v>61</v>
      </c>
      <c r="J3" s="53" t="s">
        <v>62</v>
      </c>
      <c r="K3" s="51" t="s">
        <v>61</v>
      </c>
      <c r="L3" s="53" t="s">
        <v>62</v>
      </c>
      <c r="M3" s="51" t="s">
        <v>61</v>
      </c>
      <c r="N3" s="54" t="s">
        <v>62</v>
      </c>
      <c r="O3" s="51" t="s">
        <v>61</v>
      </c>
      <c r="P3" s="53" t="s">
        <v>62</v>
      </c>
      <c r="Q3" s="51" t="s">
        <v>61</v>
      </c>
      <c r="R3" s="52" t="s">
        <v>62</v>
      </c>
      <c r="S3" s="51" t="s">
        <v>61</v>
      </c>
      <c r="T3" s="52" t="s">
        <v>62</v>
      </c>
      <c r="U3" s="51" t="s">
        <v>61</v>
      </c>
      <c r="V3" s="52" t="s">
        <v>62</v>
      </c>
      <c r="W3" s="51" t="s">
        <v>61</v>
      </c>
      <c r="X3" s="52" t="s">
        <v>62</v>
      </c>
      <c r="Y3" s="51" t="s">
        <v>61</v>
      </c>
      <c r="Z3" s="52" t="s">
        <v>62</v>
      </c>
      <c r="AA3" s="51" t="s">
        <v>61</v>
      </c>
      <c r="AB3" s="52" t="s">
        <v>62</v>
      </c>
      <c r="AC3" s="51" t="s">
        <v>61</v>
      </c>
      <c r="AD3" s="52" t="s">
        <v>62</v>
      </c>
      <c r="AE3" s="51" t="s">
        <v>61</v>
      </c>
      <c r="AF3" s="52" t="s">
        <v>62</v>
      </c>
      <c r="AG3" s="51" t="s">
        <v>61</v>
      </c>
      <c r="AH3" s="52" t="s">
        <v>62</v>
      </c>
      <c r="AI3" s="51" t="s">
        <v>61</v>
      </c>
      <c r="AJ3" s="52" t="s">
        <v>62</v>
      </c>
      <c r="AK3" s="51" t="s">
        <v>61</v>
      </c>
      <c r="AL3" s="55" t="s">
        <v>62</v>
      </c>
      <c r="AM3" s="51" t="s">
        <v>61</v>
      </c>
      <c r="AN3" s="55" t="s">
        <v>62</v>
      </c>
      <c r="AO3" s="56" t="s">
        <v>61</v>
      </c>
      <c r="AP3" s="57" t="s">
        <v>62</v>
      </c>
      <c r="AQ3" s="56" t="s">
        <v>61</v>
      </c>
      <c r="AR3" s="57" t="s">
        <v>62</v>
      </c>
      <c r="AS3" s="56" t="s">
        <v>61</v>
      </c>
      <c r="AT3" s="57" t="s">
        <v>62</v>
      </c>
    </row>
    <row r="4" spans="1:46">
      <c r="B4" s="59"/>
      <c r="C4" s="58" t="s">
        <v>63</v>
      </c>
      <c r="D4" s="59">
        <v>13</v>
      </c>
      <c r="F4" s="59"/>
      <c r="G4" s="58" t="s">
        <v>63</v>
      </c>
      <c r="H4" s="59">
        <v>16</v>
      </c>
      <c r="Q4" s="58" t="s">
        <v>64</v>
      </c>
      <c r="R4" s="59">
        <v>23</v>
      </c>
      <c r="T4" s="59"/>
      <c r="U4" s="58" t="s">
        <v>65</v>
      </c>
      <c r="V4" s="59">
        <v>16</v>
      </c>
      <c r="W4" s="58" t="s">
        <v>66</v>
      </c>
      <c r="X4" s="59">
        <v>33</v>
      </c>
      <c r="Z4" s="59"/>
      <c r="AA4" s="58" t="s">
        <v>67</v>
      </c>
      <c r="AB4" s="59">
        <v>15</v>
      </c>
      <c r="AC4" s="58" t="s">
        <v>68</v>
      </c>
      <c r="AD4" s="59">
        <v>11</v>
      </c>
      <c r="AE4" s="58" t="s">
        <v>68</v>
      </c>
      <c r="AF4" s="59">
        <v>16</v>
      </c>
      <c r="AG4" s="58" t="s">
        <v>68</v>
      </c>
      <c r="AH4" s="59">
        <v>15</v>
      </c>
      <c r="AI4" s="58" t="s">
        <v>69</v>
      </c>
      <c r="AJ4" s="59">
        <v>28</v>
      </c>
      <c r="AK4" s="58" t="s">
        <v>68</v>
      </c>
      <c r="AL4" s="59">
        <v>8</v>
      </c>
      <c r="AM4" s="58" t="s">
        <v>70</v>
      </c>
      <c r="AN4" s="59">
        <v>54</v>
      </c>
      <c r="AO4" s="62" t="s">
        <v>71</v>
      </c>
      <c r="AP4" s="63">
        <v>49</v>
      </c>
      <c r="AQ4" s="62" t="s">
        <v>72</v>
      </c>
      <c r="AR4" s="63">
        <v>14</v>
      </c>
      <c r="AT4" s="63"/>
    </row>
    <row r="5" spans="1:46">
      <c r="B5" s="59"/>
      <c r="C5" s="58" t="s">
        <v>73</v>
      </c>
      <c r="D5" s="59">
        <v>21</v>
      </c>
      <c r="F5" s="59"/>
      <c r="G5" s="58" t="s">
        <v>74</v>
      </c>
      <c r="H5" s="59">
        <v>25</v>
      </c>
      <c r="Q5" s="58" t="s">
        <v>71</v>
      </c>
      <c r="R5" s="59">
        <v>28</v>
      </c>
      <c r="T5" s="59"/>
      <c r="U5" s="58" t="s">
        <v>64</v>
      </c>
      <c r="V5" s="59">
        <v>32</v>
      </c>
      <c r="W5" s="58" t="s">
        <v>75</v>
      </c>
      <c r="X5" s="59">
        <v>48</v>
      </c>
      <c r="Z5" s="59"/>
      <c r="AB5" s="59"/>
      <c r="AC5" s="58" t="s">
        <v>69</v>
      </c>
      <c r="AD5" s="59">
        <v>27</v>
      </c>
      <c r="AE5" s="58" t="s">
        <v>66</v>
      </c>
      <c r="AF5" s="59">
        <v>24</v>
      </c>
      <c r="AG5" s="58" t="s">
        <v>76</v>
      </c>
      <c r="AH5" s="59">
        <v>27</v>
      </c>
      <c r="AI5" s="58" t="s">
        <v>77</v>
      </c>
      <c r="AJ5" s="59">
        <v>35</v>
      </c>
      <c r="AK5" s="58" t="s">
        <v>66</v>
      </c>
      <c r="AL5" s="59">
        <v>19</v>
      </c>
      <c r="AM5" s="58" t="s">
        <v>63</v>
      </c>
      <c r="AN5" s="59">
        <v>63</v>
      </c>
      <c r="AO5" s="62" t="s">
        <v>78</v>
      </c>
      <c r="AP5" s="63">
        <v>51</v>
      </c>
      <c r="AQ5" s="62" t="s">
        <v>69</v>
      </c>
      <c r="AR5" s="63">
        <v>22</v>
      </c>
      <c r="AT5" s="63"/>
    </row>
    <row r="6" spans="1:46">
      <c r="B6" s="59"/>
      <c r="C6" s="58" t="s">
        <v>67</v>
      </c>
      <c r="D6" s="59">
        <v>45</v>
      </c>
      <c r="F6" s="59"/>
      <c r="G6" s="58" t="s">
        <v>67</v>
      </c>
      <c r="H6" s="59">
        <v>37</v>
      </c>
      <c r="Q6" s="58" t="s">
        <v>68</v>
      </c>
      <c r="R6" s="59">
        <v>30</v>
      </c>
      <c r="T6" s="59"/>
      <c r="U6" s="58" t="s">
        <v>68</v>
      </c>
      <c r="V6" s="59">
        <v>43</v>
      </c>
      <c r="X6" s="59"/>
      <c r="Z6" s="59"/>
      <c r="AB6" s="59"/>
      <c r="AC6" s="58" t="s">
        <v>76</v>
      </c>
      <c r="AD6" s="59">
        <v>30</v>
      </c>
      <c r="AE6" s="58" t="s">
        <v>69</v>
      </c>
      <c r="AF6" s="59">
        <v>38</v>
      </c>
      <c r="AG6" s="58" t="s">
        <v>70</v>
      </c>
      <c r="AH6" s="59">
        <v>38</v>
      </c>
      <c r="AI6" s="58" t="s">
        <v>72</v>
      </c>
      <c r="AJ6" s="59">
        <v>37</v>
      </c>
      <c r="AK6" s="58" t="s">
        <v>69</v>
      </c>
      <c r="AL6" s="59">
        <v>31</v>
      </c>
      <c r="AM6" s="58" t="s">
        <v>75</v>
      </c>
      <c r="AN6" s="59">
        <v>103</v>
      </c>
      <c r="AO6" s="62" t="s">
        <v>65</v>
      </c>
      <c r="AP6" s="63">
        <v>79</v>
      </c>
      <c r="AQ6" s="62" t="s">
        <v>79</v>
      </c>
      <c r="AR6" s="63">
        <v>34</v>
      </c>
      <c r="AT6" s="63"/>
    </row>
    <row r="7" spans="1:46">
      <c r="B7" s="59"/>
      <c r="C7" s="58" t="s">
        <v>80</v>
      </c>
      <c r="D7" s="59">
        <v>52</v>
      </c>
      <c r="F7" s="59"/>
      <c r="G7" s="58" t="s">
        <v>73</v>
      </c>
      <c r="H7" s="59">
        <v>46</v>
      </c>
      <c r="Q7" s="58" t="s">
        <v>69</v>
      </c>
      <c r="R7" s="59">
        <v>30</v>
      </c>
      <c r="T7" s="59"/>
      <c r="U7" s="58" t="s">
        <v>72</v>
      </c>
      <c r="V7" s="59">
        <v>55</v>
      </c>
      <c r="X7" s="59"/>
      <c r="Z7" s="59"/>
      <c r="AB7" s="59"/>
      <c r="AC7" s="58" t="s">
        <v>66</v>
      </c>
      <c r="AD7" s="59">
        <v>37</v>
      </c>
      <c r="AE7" s="58" t="s">
        <v>76</v>
      </c>
      <c r="AF7" s="59">
        <v>49</v>
      </c>
      <c r="AG7" s="58" t="s">
        <v>81</v>
      </c>
      <c r="AH7" s="59">
        <v>39</v>
      </c>
      <c r="AI7" s="58" t="s">
        <v>66</v>
      </c>
      <c r="AJ7" s="59">
        <v>42</v>
      </c>
      <c r="AK7" s="58" t="s">
        <v>72</v>
      </c>
      <c r="AL7" s="59">
        <v>40</v>
      </c>
      <c r="AN7" s="59"/>
      <c r="AP7" s="63"/>
      <c r="AQ7" s="62" t="s">
        <v>77</v>
      </c>
      <c r="AR7" s="63">
        <v>43</v>
      </c>
      <c r="AT7" s="63"/>
    </row>
    <row r="8" spans="1:46">
      <c r="B8" s="59"/>
      <c r="C8" s="58" t="s">
        <v>82</v>
      </c>
      <c r="D8" s="59">
        <v>52</v>
      </c>
      <c r="F8" s="59"/>
      <c r="G8" s="58" t="s">
        <v>68</v>
      </c>
      <c r="H8" s="59">
        <v>59</v>
      </c>
      <c r="Q8" s="58" t="s">
        <v>70</v>
      </c>
      <c r="R8" s="59">
        <v>44</v>
      </c>
      <c r="T8" s="59"/>
      <c r="U8" s="58" t="s">
        <v>83</v>
      </c>
      <c r="V8" s="59">
        <v>61</v>
      </c>
      <c r="X8" s="59"/>
      <c r="Z8" s="59"/>
      <c r="AB8" s="59"/>
      <c r="AC8" s="58" t="s">
        <v>80</v>
      </c>
      <c r="AD8" s="59">
        <v>38</v>
      </c>
      <c r="AE8" s="58" t="s">
        <v>84</v>
      </c>
      <c r="AF8" s="59">
        <v>57</v>
      </c>
      <c r="AG8" s="58" t="s">
        <v>85</v>
      </c>
      <c r="AH8" s="59">
        <v>55</v>
      </c>
      <c r="AI8" s="58" t="s">
        <v>79</v>
      </c>
      <c r="AJ8" s="59">
        <v>57</v>
      </c>
      <c r="AK8" s="58" t="s">
        <v>70</v>
      </c>
      <c r="AL8" s="59">
        <v>42</v>
      </c>
      <c r="AN8" s="59"/>
      <c r="AP8" s="63"/>
      <c r="AQ8" s="62" t="s">
        <v>75</v>
      </c>
      <c r="AR8" s="63">
        <v>51</v>
      </c>
      <c r="AT8" s="63"/>
    </row>
    <row r="9" spans="1:46">
      <c r="B9" s="59"/>
      <c r="D9" s="59"/>
      <c r="F9" s="59"/>
      <c r="G9" s="58" t="s">
        <v>86</v>
      </c>
      <c r="H9" s="59">
        <v>89</v>
      </c>
      <c r="R9" s="59"/>
      <c r="T9" s="59"/>
      <c r="V9" s="59"/>
      <c r="X9" s="59"/>
      <c r="Z9" s="59"/>
      <c r="AB9" s="59"/>
      <c r="AC9" s="58" t="s">
        <v>81</v>
      </c>
      <c r="AD9" s="59">
        <v>66</v>
      </c>
      <c r="AE9" s="58" t="s">
        <v>87</v>
      </c>
      <c r="AF9" s="59">
        <v>69</v>
      </c>
      <c r="AG9" s="58" t="s">
        <v>79</v>
      </c>
      <c r="AH9" s="59">
        <v>55</v>
      </c>
      <c r="AI9" s="58" t="s">
        <v>88</v>
      </c>
      <c r="AJ9" s="59">
        <v>69</v>
      </c>
      <c r="AK9" s="58" t="s">
        <v>84</v>
      </c>
      <c r="AL9" s="59">
        <v>43</v>
      </c>
      <c r="AN9" s="59"/>
      <c r="AP9" s="63"/>
      <c r="AQ9" s="62" t="s">
        <v>68</v>
      </c>
      <c r="AR9" s="63">
        <v>61</v>
      </c>
      <c r="AT9" s="63"/>
    </row>
    <row r="10" spans="1:46">
      <c r="B10" s="59"/>
      <c r="D10" s="59"/>
      <c r="F10" s="59"/>
      <c r="H10" s="59"/>
      <c r="R10" s="59"/>
      <c r="T10" s="59"/>
      <c r="V10" s="59"/>
      <c r="X10" s="59"/>
      <c r="Z10" s="59"/>
      <c r="AB10" s="59"/>
      <c r="AC10" s="58" t="s">
        <v>64</v>
      </c>
      <c r="AD10" s="59">
        <v>72</v>
      </c>
      <c r="AE10" s="58" t="s">
        <v>70</v>
      </c>
      <c r="AF10" s="59">
        <v>73</v>
      </c>
      <c r="AG10" s="58" t="s">
        <v>80</v>
      </c>
      <c r="AH10" s="59">
        <v>61</v>
      </c>
      <c r="AJ10" s="59"/>
      <c r="AK10" s="58" t="s">
        <v>76</v>
      </c>
      <c r="AL10" s="59">
        <v>57</v>
      </c>
      <c r="AN10" s="59"/>
      <c r="AP10" s="63"/>
      <c r="AR10" s="63"/>
      <c r="AT10" s="63"/>
    </row>
    <row r="11" spans="1:46">
      <c r="B11" s="59"/>
      <c r="D11" s="59"/>
      <c r="F11" s="59"/>
      <c r="H11" s="59"/>
      <c r="R11" s="59"/>
      <c r="T11" s="59"/>
      <c r="V11" s="59"/>
      <c r="X11" s="59"/>
      <c r="Z11" s="59"/>
      <c r="AB11" s="59"/>
      <c r="AC11" s="58" t="s">
        <v>65</v>
      </c>
      <c r="AD11" s="59">
        <v>81</v>
      </c>
      <c r="AE11" s="58" t="s">
        <v>89</v>
      </c>
      <c r="AF11" s="59">
        <v>74</v>
      </c>
      <c r="AG11" s="58" t="s">
        <v>87</v>
      </c>
      <c r="AH11" s="59">
        <v>84</v>
      </c>
      <c r="AJ11" s="59"/>
      <c r="AK11" s="58" t="s">
        <v>75</v>
      </c>
      <c r="AL11" s="59">
        <v>67</v>
      </c>
      <c r="AN11" s="59"/>
      <c r="AP11" s="63"/>
      <c r="AR11" s="63"/>
      <c r="AT11" s="63"/>
    </row>
    <row r="12" spans="1:46">
      <c r="B12" s="59"/>
      <c r="D12" s="59"/>
      <c r="F12" s="59"/>
      <c r="H12" s="59"/>
      <c r="R12" s="59"/>
      <c r="T12" s="59"/>
      <c r="V12" s="59"/>
      <c r="X12" s="59"/>
      <c r="Z12" s="59"/>
      <c r="AB12" s="59"/>
      <c r="AC12" s="58" t="s">
        <v>90</v>
      </c>
      <c r="AD12" s="59">
        <v>89</v>
      </c>
      <c r="AE12" s="58" t="s">
        <v>88</v>
      </c>
      <c r="AF12" s="59">
        <v>78</v>
      </c>
      <c r="AG12" s="58" t="s">
        <v>90</v>
      </c>
      <c r="AH12" s="59">
        <v>89</v>
      </c>
      <c r="AJ12" s="59"/>
      <c r="AL12" s="59"/>
      <c r="AN12" s="59"/>
      <c r="AP12" s="63"/>
      <c r="AR12" s="63"/>
      <c r="AT12" s="63"/>
    </row>
    <row r="13" spans="1:46">
      <c r="B13" s="59"/>
      <c r="D13" s="59"/>
      <c r="F13" s="59"/>
      <c r="H13" s="59"/>
      <c r="R13" s="59"/>
      <c r="T13" s="59"/>
      <c r="V13" s="59"/>
      <c r="X13" s="59"/>
      <c r="Z13" s="59"/>
      <c r="AB13" s="59"/>
      <c r="AC13" s="58" t="s">
        <v>85</v>
      </c>
      <c r="AD13" s="59">
        <v>101</v>
      </c>
      <c r="AE13" s="58" t="s">
        <v>64</v>
      </c>
      <c r="AF13" s="59">
        <v>102</v>
      </c>
      <c r="AG13" s="58" t="s">
        <v>69</v>
      </c>
      <c r="AH13" s="59">
        <v>99</v>
      </c>
      <c r="AJ13" s="59"/>
      <c r="AL13" s="59"/>
      <c r="AN13" s="59"/>
      <c r="AP13" s="63"/>
      <c r="AR13" s="63"/>
      <c r="AT13" s="63"/>
    </row>
    <row r="14" spans="1:46">
      <c r="B14" s="59"/>
      <c r="D14" s="59"/>
      <c r="F14" s="59"/>
      <c r="H14" s="59"/>
      <c r="R14" s="59"/>
      <c r="T14" s="59"/>
      <c r="V14" s="59"/>
      <c r="X14" s="59"/>
      <c r="Z14" s="59"/>
      <c r="AB14" s="59"/>
      <c r="AD14" s="59"/>
      <c r="AF14" s="59"/>
      <c r="AH14" s="59"/>
      <c r="AJ14" s="59"/>
      <c r="AL14" s="59"/>
      <c r="AN14" s="59"/>
      <c r="AP14" s="63"/>
      <c r="AR14" s="63"/>
      <c r="AT14" s="63"/>
    </row>
    <row r="15" spans="1:46">
      <c r="B15" s="59"/>
      <c r="D15" s="59"/>
      <c r="F15" s="59"/>
      <c r="H15" s="59"/>
      <c r="R15" s="59"/>
      <c r="T15" s="59"/>
      <c r="V15" s="59"/>
      <c r="X15" s="59"/>
      <c r="Z15" s="59"/>
      <c r="AB15" s="59"/>
      <c r="AD15" s="59"/>
      <c r="AF15" s="59"/>
      <c r="AH15" s="59"/>
      <c r="AJ15" s="59"/>
      <c r="AL15" s="59"/>
      <c r="AN15" s="59"/>
      <c r="AP15" s="63"/>
      <c r="AR15" s="63"/>
      <c r="AT15" s="63"/>
    </row>
  </sheetData>
  <mergeCells count="44">
    <mergeCell ref="AM2:AN2"/>
    <mergeCell ref="AO2:AP2"/>
    <mergeCell ref="AQ2:AR2"/>
    <mergeCell ref="AS2:AT2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AO1:AP1"/>
    <mergeCell ref="AQ1:AR1"/>
    <mergeCell ref="AS1:AT1"/>
    <mergeCell ref="A2:B2"/>
    <mergeCell ref="C2:D2"/>
    <mergeCell ref="E2:F2"/>
    <mergeCell ref="G2:H2"/>
    <mergeCell ref="I2:J2"/>
    <mergeCell ref="K2:L2"/>
    <mergeCell ref="M2:N2"/>
    <mergeCell ref="AC1:AD1"/>
    <mergeCell ref="AE1:AF1"/>
    <mergeCell ref="AG1:AH1"/>
    <mergeCell ref="AI1:AJ1"/>
    <mergeCell ref="AK1:AL1"/>
    <mergeCell ref="AM1:AN1"/>
    <mergeCell ref="Q1:R1"/>
    <mergeCell ref="S1:T1"/>
    <mergeCell ref="U1:V1"/>
    <mergeCell ref="W1:X1"/>
    <mergeCell ref="Y1:Z1"/>
    <mergeCell ref="AA1:AB1"/>
    <mergeCell ref="O1:P1"/>
    <mergeCell ref="E1:F1"/>
    <mergeCell ref="G1:H1"/>
    <mergeCell ref="I1:J1"/>
    <mergeCell ref="K1:L1"/>
    <mergeCell ref="M1:N1"/>
  </mergeCells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landscape" horizontalDpi="300" verticalDpi="300" r:id="rId1"/>
  <headerFooter>
    <oddHeader>&amp;CCROSS REGIONAL FSGT - VIGNEUX - 24/01/2016
Classements par équipes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8">
    <tabColor theme="8"/>
  </sheetPr>
  <dimension ref="A1:X29"/>
  <sheetViews>
    <sheetView zoomScale="85" zoomScaleNormal="85" workbookViewId="0">
      <selection activeCell="Z15" sqref="Z15"/>
    </sheetView>
  </sheetViews>
  <sheetFormatPr baseColWidth="10" defaultRowHeight="15.75"/>
  <cols>
    <col min="1" max="1" width="9.7109375" style="71" customWidth="1"/>
    <col min="2" max="2" width="7" style="71" customWidth="1"/>
    <col min="3" max="3" width="2.140625" style="71" customWidth="1"/>
    <col min="4" max="4" width="3.85546875" style="76" customWidth="1"/>
    <col min="5" max="5" width="10.85546875" style="68" customWidth="1"/>
    <col min="6" max="6" width="7.140625" style="68" customWidth="1"/>
    <col min="7" max="14" width="4.7109375" customWidth="1"/>
    <col min="15" max="21" width="2.7109375" customWidth="1"/>
    <col min="23" max="23" width="51" style="74" bestFit="1" customWidth="1"/>
    <col min="24" max="24" width="11.42578125" style="71"/>
  </cols>
  <sheetData>
    <row r="1" spans="1:24" ht="15.95" customHeight="1">
      <c r="A1" s="66" t="s">
        <v>91</v>
      </c>
      <c r="B1" s="66" t="s">
        <v>92</v>
      </c>
      <c r="C1" s="66"/>
      <c r="D1" s="67" t="s">
        <v>93</v>
      </c>
      <c r="E1" s="67"/>
      <c r="W1" s="69" t="s">
        <v>94</v>
      </c>
      <c r="X1" s="70" t="s">
        <v>95</v>
      </c>
    </row>
    <row r="2" spans="1:24" ht="15.95" customHeight="1">
      <c r="A2" s="71" t="s">
        <v>25</v>
      </c>
      <c r="B2" s="71">
        <v>0</v>
      </c>
      <c r="D2" s="72">
        <v>1</v>
      </c>
      <c r="E2" s="73" t="s">
        <v>96</v>
      </c>
      <c r="F2" s="73">
        <f>B2+B4+B6+B8+B10</f>
        <v>168</v>
      </c>
      <c r="W2" s="74" t="s">
        <v>124</v>
      </c>
      <c r="X2" s="71">
        <v>70</v>
      </c>
    </row>
    <row r="3" spans="1:24" ht="15.95" customHeight="1">
      <c r="A3" s="71" t="s">
        <v>57</v>
      </c>
      <c r="B3" s="71">
        <v>0</v>
      </c>
      <c r="D3" s="75">
        <v>2</v>
      </c>
      <c r="E3" s="73" t="s">
        <v>98</v>
      </c>
      <c r="F3" s="73">
        <f>+B3+B5+B7+B9+B11</f>
        <v>171</v>
      </c>
      <c r="W3" s="74" t="s">
        <v>120</v>
      </c>
      <c r="X3" s="71">
        <v>53</v>
      </c>
    </row>
    <row r="4" spans="1:24" ht="15.95" customHeight="1">
      <c r="A4" s="71" t="s">
        <v>26</v>
      </c>
      <c r="B4" s="71">
        <v>55</v>
      </c>
      <c r="E4" s="77" t="s">
        <v>100</v>
      </c>
      <c r="F4" s="77">
        <f>F2+F3</f>
        <v>339</v>
      </c>
      <c r="W4" s="74" t="s">
        <v>105</v>
      </c>
      <c r="X4" s="71">
        <v>45</v>
      </c>
    </row>
    <row r="5" spans="1:24" ht="15.95" customHeight="1">
      <c r="A5" s="71" t="s">
        <v>27</v>
      </c>
      <c r="B5" s="71">
        <v>76</v>
      </c>
      <c r="W5" s="74" t="s">
        <v>112</v>
      </c>
      <c r="X5" s="71">
        <v>44</v>
      </c>
    </row>
    <row r="6" spans="1:24" ht="15.95" customHeight="1">
      <c r="A6" s="71" t="s">
        <v>30</v>
      </c>
      <c r="B6" s="71">
        <v>42</v>
      </c>
      <c r="D6" s="67" t="s">
        <v>102</v>
      </c>
      <c r="E6" s="67"/>
      <c r="W6" s="74" t="s">
        <v>122</v>
      </c>
      <c r="X6" s="71">
        <v>39</v>
      </c>
    </row>
    <row r="7" spans="1:24" ht="15.95" customHeight="1">
      <c r="A7" s="71" t="s">
        <v>31</v>
      </c>
      <c r="B7" s="71">
        <v>42</v>
      </c>
      <c r="D7" s="78">
        <v>3</v>
      </c>
      <c r="E7" s="73" t="s">
        <v>96</v>
      </c>
      <c r="F7" s="73">
        <f>B12+B14</f>
        <v>14</v>
      </c>
      <c r="W7" s="74" t="s">
        <v>117</v>
      </c>
      <c r="X7" s="71">
        <v>36</v>
      </c>
    </row>
    <row r="8" spans="1:24" ht="15.95" customHeight="1">
      <c r="A8" s="71" t="s">
        <v>34</v>
      </c>
      <c r="B8" s="71">
        <v>43</v>
      </c>
      <c r="D8" s="79">
        <v>4</v>
      </c>
      <c r="E8" s="73" t="s">
        <v>98</v>
      </c>
      <c r="F8" s="73">
        <f>B13+B15</f>
        <v>32</v>
      </c>
      <c r="W8" s="74" t="s">
        <v>118</v>
      </c>
      <c r="X8" s="71">
        <v>31</v>
      </c>
    </row>
    <row r="9" spans="1:24" ht="15.95" customHeight="1">
      <c r="A9" s="71" t="s">
        <v>35</v>
      </c>
      <c r="B9" s="71">
        <v>28</v>
      </c>
      <c r="E9" s="77" t="s">
        <v>100</v>
      </c>
      <c r="F9" s="77">
        <f>F7+F8</f>
        <v>46</v>
      </c>
      <c r="W9" s="74" t="s">
        <v>101</v>
      </c>
      <c r="X9" s="71">
        <v>27</v>
      </c>
    </row>
    <row r="10" spans="1:24" ht="15.95" customHeight="1">
      <c r="A10" s="71" t="s">
        <v>38</v>
      </c>
      <c r="B10" s="71">
        <v>28</v>
      </c>
      <c r="W10" s="74" t="s">
        <v>127</v>
      </c>
      <c r="X10" s="71">
        <v>26</v>
      </c>
    </row>
    <row r="11" spans="1:24" ht="15.95" customHeight="1">
      <c r="A11" s="71" t="s">
        <v>44</v>
      </c>
      <c r="B11" s="71">
        <v>25</v>
      </c>
      <c r="D11" s="67" t="s">
        <v>107</v>
      </c>
      <c r="E11" s="67"/>
      <c r="W11" s="74" t="s">
        <v>99</v>
      </c>
      <c r="X11" s="71">
        <v>24</v>
      </c>
    </row>
    <row r="12" spans="1:24" ht="15.95" customHeight="1">
      <c r="A12" s="71" t="s">
        <v>45</v>
      </c>
      <c r="B12" s="71">
        <v>8</v>
      </c>
      <c r="D12" s="80">
        <v>5</v>
      </c>
      <c r="E12" s="73" t="s">
        <v>96</v>
      </c>
      <c r="F12" s="73">
        <f>B16+B18+B20+B22+B24+B26+B28</f>
        <v>69</v>
      </c>
      <c r="W12" s="74" t="s">
        <v>103</v>
      </c>
      <c r="X12" s="71">
        <v>21</v>
      </c>
    </row>
    <row r="13" spans="1:24" ht="15.95" customHeight="1">
      <c r="A13" s="71" t="s">
        <v>15</v>
      </c>
      <c r="B13" s="71">
        <v>21</v>
      </c>
      <c r="D13" s="81">
        <v>6</v>
      </c>
      <c r="E13" s="73" t="s">
        <v>98</v>
      </c>
      <c r="F13" s="73">
        <f>B17+B19+B21+B23+B25+B27+B29</f>
        <v>133</v>
      </c>
      <c r="W13" s="74" t="s">
        <v>104</v>
      </c>
      <c r="X13" s="71">
        <v>21</v>
      </c>
    </row>
    <row r="14" spans="1:24" ht="15.95" customHeight="1">
      <c r="A14" s="71" t="s">
        <v>16</v>
      </c>
      <c r="B14" s="71">
        <v>6</v>
      </c>
      <c r="E14" s="77" t="s">
        <v>100</v>
      </c>
      <c r="F14" s="77">
        <f>F12+F13</f>
        <v>202</v>
      </c>
      <c r="W14" s="74" t="s">
        <v>125</v>
      </c>
      <c r="X14" s="71">
        <v>21</v>
      </c>
    </row>
    <row r="15" spans="1:24" ht="15.95" customHeight="1">
      <c r="A15" s="71" t="s">
        <v>7</v>
      </c>
      <c r="B15" s="71">
        <v>11</v>
      </c>
      <c r="W15" s="74" t="s">
        <v>113</v>
      </c>
      <c r="X15" s="71">
        <v>20</v>
      </c>
    </row>
    <row r="16" spans="1:24" ht="15.95" customHeight="1">
      <c r="A16" s="71" t="s">
        <v>17</v>
      </c>
      <c r="B16" s="71">
        <v>10</v>
      </c>
      <c r="E16" s="82"/>
      <c r="F16" s="83"/>
      <c r="W16" s="74" t="s">
        <v>110</v>
      </c>
      <c r="X16" s="71">
        <v>19</v>
      </c>
    </row>
    <row r="17" spans="1:24" ht="15.95" customHeight="1">
      <c r="A17" s="71" t="s">
        <v>40</v>
      </c>
      <c r="B17" s="71">
        <v>18</v>
      </c>
      <c r="E17" s="84"/>
      <c r="F17" s="84"/>
      <c r="W17" s="74" t="s">
        <v>128</v>
      </c>
      <c r="X17" s="71">
        <v>15</v>
      </c>
    </row>
    <row r="18" spans="1:24" ht="15.95" customHeight="1">
      <c r="A18" s="71" t="s">
        <v>18</v>
      </c>
      <c r="B18" s="71">
        <v>18</v>
      </c>
      <c r="E18" s="84"/>
      <c r="F18" s="84"/>
      <c r="W18" s="74" t="s">
        <v>115</v>
      </c>
      <c r="X18" s="71">
        <v>14</v>
      </c>
    </row>
    <row r="19" spans="1:24" ht="15.95" customHeight="1">
      <c r="A19" s="71" t="s">
        <v>41</v>
      </c>
      <c r="B19" s="71">
        <v>23</v>
      </c>
      <c r="E19" s="85"/>
      <c r="F19" s="85"/>
      <c r="H19" s="96" t="s">
        <v>114</v>
      </c>
      <c r="I19" s="96"/>
      <c r="J19" s="96"/>
      <c r="K19" s="96"/>
      <c r="L19" s="96"/>
      <c r="W19" s="74" t="s">
        <v>106</v>
      </c>
      <c r="X19" s="71">
        <v>13</v>
      </c>
    </row>
    <row r="20" spans="1:24" ht="15.95" customHeight="1">
      <c r="A20" s="71" t="s">
        <v>19</v>
      </c>
      <c r="B20" s="71">
        <v>18</v>
      </c>
      <c r="H20" s="97"/>
      <c r="I20" s="97"/>
      <c r="J20" s="97"/>
      <c r="K20" s="97"/>
      <c r="L20" s="97"/>
      <c r="W20" s="74" t="s">
        <v>126</v>
      </c>
      <c r="X20" s="71">
        <v>13</v>
      </c>
    </row>
    <row r="21" spans="1:24" ht="15.95" customHeight="1">
      <c r="A21" s="71" t="s">
        <v>42</v>
      </c>
      <c r="B21" s="71">
        <v>28</v>
      </c>
      <c r="H21" s="98" t="s">
        <v>96</v>
      </c>
      <c r="I21" s="99"/>
      <c r="J21" s="100"/>
      <c r="K21" s="98">
        <f>F2+F7+F12</f>
        <v>251</v>
      </c>
      <c r="L21" s="100"/>
      <c r="W21" s="74" t="s">
        <v>109</v>
      </c>
      <c r="X21" s="71">
        <v>11</v>
      </c>
    </row>
    <row r="22" spans="1:24" ht="15.95" customHeight="1">
      <c r="A22" s="71" t="s">
        <v>20</v>
      </c>
      <c r="B22" s="71">
        <v>11</v>
      </c>
      <c r="H22" s="101"/>
      <c r="I22" s="102"/>
      <c r="J22" s="103"/>
      <c r="K22" s="101"/>
      <c r="L22" s="103"/>
      <c r="W22" s="74" t="s">
        <v>123</v>
      </c>
      <c r="X22" s="71">
        <v>8</v>
      </c>
    </row>
    <row r="23" spans="1:24" ht="15.95" customHeight="1">
      <c r="A23" s="71" t="s">
        <v>8</v>
      </c>
      <c r="B23" s="71">
        <v>30</v>
      </c>
      <c r="H23" s="98" t="s">
        <v>98</v>
      </c>
      <c r="I23" s="99"/>
      <c r="J23" s="100"/>
      <c r="K23" s="98">
        <f>F3+F8+F13</f>
        <v>336</v>
      </c>
      <c r="L23" s="100"/>
      <c r="W23" s="74" t="s">
        <v>129</v>
      </c>
      <c r="X23" s="71">
        <v>8</v>
      </c>
    </row>
    <row r="24" spans="1:24" ht="15.95" customHeight="1">
      <c r="A24" s="71" t="s">
        <v>21</v>
      </c>
      <c r="B24" s="71">
        <v>10</v>
      </c>
      <c r="H24" s="101"/>
      <c r="I24" s="102"/>
      <c r="J24" s="103"/>
      <c r="K24" s="101"/>
      <c r="L24" s="103"/>
      <c r="W24" s="74" t="s">
        <v>119</v>
      </c>
      <c r="X24" s="71">
        <v>6</v>
      </c>
    </row>
    <row r="25" spans="1:24" ht="15.95" customHeight="1">
      <c r="A25" s="71" t="s">
        <v>9</v>
      </c>
      <c r="B25" s="71">
        <v>28</v>
      </c>
      <c r="H25" s="95" t="s">
        <v>100</v>
      </c>
      <c r="I25" s="95"/>
      <c r="J25" s="95"/>
      <c r="K25" s="95">
        <f>K21+K23</f>
        <v>587</v>
      </c>
      <c r="L25" s="95"/>
      <c r="W25" s="74" t="s">
        <v>97</v>
      </c>
      <c r="X25" s="71">
        <v>5</v>
      </c>
    </row>
    <row r="26" spans="1:24" ht="15.95" customHeight="1">
      <c r="A26" s="71" t="s">
        <v>22</v>
      </c>
      <c r="B26" s="71">
        <v>2</v>
      </c>
      <c r="H26" s="95"/>
      <c r="I26" s="95"/>
      <c r="J26" s="95"/>
      <c r="K26" s="95"/>
      <c r="L26" s="95"/>
      <c r="W26" s="74" t="s">
        <v>111</v>
      </c>
      <c r="X26" s="71">
        <v>5</v>
      </c>
    </row>
    <row r="27" spans="1:24" ht="15.95" customHeight="1">
      <c r="A27" s="71" t="s">
        <v>10</v>
      </c>
      <c r="B27" s="71">
        <v>2</v>
      </c>
      <c r="W27" s="74" t="s">
        <v>108</v>
      </c>
      <c r="X27" s="71">
        <v>1</v>
      </c>
    </row>
    <row r="28" spans="1:24" ht="15.95" customHeight="1">
      <c r="A28" s="71" t="s">
        <v>23</v>
      </c>
      <c r="B28" s="71">
        <v>0</v>
      </c>
      <c r="W28" s="74" t="s">
        <v>116</v>
      </c>
      <c r="X28" s="71">
        <v>1</v>
      </c>
    </row>
    <row r="29" spans="1:24" ht="15.95" customHeight="1">
      <c r="A29" s="71" t="s">
        <v>11</v>
      </c>
      <c r="B29" s="71">
        <v>4</v>
      </c>
      <c r="W29" s="74" t="s">
        <v>121</v>
      </c>
      <c r="X29" s="71">
        <v>1</v>
      </c>
    </row>
  </sheetData>
  <sheetProtection selectLockedCells="1"/>
  <sortState ref="W2:X36">
    <sortCondition descending="1" ref="X2:X36"/>
  </sortState>
  <mergeCells count="7">
    <mergeCell ref="H25:J26"/>
    <mergeCell ref="K25:L26"/>
    <mergeCell ref="H19:L20"/>
    <mergeCell ref="H21:J22"/>
    <mergeCell ref="K21:L22"/>
    <mergeCell ref="H23:J24"/>
    <mergeCell ref="K23:L24"/>
  </mergeCells>
  <pageMargins left="0.31496062992125984" right="0.11811023622047245" top="1.7322834645669292" bottom="0.35433070866141736" header="0.31496062992125984" footer="0.31496062992125984"/>
  <pageSetup paperSize="9" orientation="portrait" horizontalDpi="4294967294" r:id="rId1"/>
  <headerFooter>
    <oddHeader>&amp;C&amp;14Championnats Régionnaux&amp;16
&amp;12 18 janvier 2015 à Stains&amp;16
-
&amp;14Participation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>
    <tabColor theme="0" tint="-0.249977111117893"/>
    <pageSetUpPr fitToPage="1"/>
  </sheetPr>
  <dimension ref="A1:M79"/>
  <sheetViews>
    <sheetView zoomScale="85" zoomScaleNormal="85" workbookViewId="0">
      <pane xSplit="1" ySplit="4" topLeftCell="B5" activePane="bottomRight" state="frozenSplit"/>
      <selection activeCell="A79" sqref="A79"/>
      <selection pane="topRight" activeCell="A79" sqref="A79"/>
      <selection pane="bottomLeft" activeCell="A79" sqref="A79"/>
      <selection pane="bottomRight" activeCell="B5" sqref="B5"/>
    </sheetView>
  </sheetViews>
  <sheetFormatPr baseColWidth="10" defaultRowHeight="16.5"/>
  <cols>
    <col min="1" max="1" width="6.5703125" style="1" bestFit="1" customWidth="1"/>
    <col min="2" max="2" width="9.42578125" style="1" customWidth="1"/>
    <col min="3" max="3" width="36.7109375" style="3" customWidth="1"/>
    <col min="4" max="4" width="9.85546875" style="6" bestFit="1" customWidth="1"/>
    <col min="5" max="5" width="35.7109375" style="3" customWidth="1"/>
    <col min="6" max="10" width="6.140625" style="6" customWidth="1"/>
    <col min="11" max="11" width="11.140625" style="1" customWidth="1"/>
    <col min="12" max="13" width="5.7109375" style="2" customWidth="1"/>
    <col min="14" max="16384" width="11.42578125" style="3"/>
  </cols>
  <sheetData>
    <row r="1" spans="1:1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</row>
    <row r="2" spans="1:13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</row>
    <row r="3" spans="1:13">
      <c r="A3" s="4"/>
      <c r="B3" s="4"/>
      <c r="C3" s="5"/>
      <c r="D3" s="4"/>
      <c r="E3" s="5"/>
      <c r="F3" s="89"/>
      <c r="G3" s="89"/>
      <c r="K3" s="7"/>
      <c r="M3" s="8"/>
    </row>
    <row r="4" spans="1:13">
      <c r="A4" s="9" t="s">
        <v>2</v>
      </c>
      <c r="B4" s="9" t="s">
        <v>3</v>
      </c>
      <c r="C4" s="10" t="s">
        <v>4</v>
      </c>
      <c r="D4" s="11" t="s">
        <v>5</v>
      </c>
      <c r="E4" s="9" t="s">
        <v>6</v>
      </c>
      <c r="F4" s="11" t="s">
        <v>7</v>
      </c>
      <c r="G4" s="11" t="s">
        <v>8</v>
      </c>
      <c r="H4" s="12" t="s">
        <v>9</v>
      </c>
      <c r="I4" s="12" t="s">
        <v>10</v>
      </c>
      <c r="J4" s="11" t="s">
        <v>11</v>
      </c>
      <c r="K4" s="9" t="s">
        <v>12</v>
      </c>
      <c r="L4" s="13"/>
      <c r="M4" s="14"/>
    </row>
    <row r="5" spans="1:13">
      <c r="A5" s="15">
        <v>1</v>
      </c>
      <c r="B5" s="16">
        <v>1617</v>
      </c>
      <c r="C5" s="17" t="s">
        <v>130</v>
      </c>
      <c r="D5" s="18" t="s">
        <v>7</v>
      </c>
      <c r="E5" s="19" t="s">
        <v>124</v>
      </c>
      <c r="F5" s="20">
        <v>1</v>
      </c>
      <c r="G5" s="11"/>
      <c r="H5" s="11"/>
      <c r="I5" s="11"/>
      <c r="J5" s="11"/>
      <c r="K5" s="21">
        <v>2304</v>
      </c>
      <c r="L5" s="23">
        <v>14.9</v>
      </c>
      <c r="M5" s="24" t="s">
        <v>131</v>
      </c>
    </row>
    <row r="6" spans="1:13">
      <c r="A6" s="15">
        <v>2</v>
      </c>
      <c r="B6" s="16">
        <v>750</v>
      </c>
      <c r="C6" s="17" t="s">
        <v>132</v>
      </c>
      <c r="D6" s="18" t="s">
        <v>7</v>
      </c>
      <c r="E6" s="19" t="s">
        <v>117</v>
      </c>
      <c r="F6" s="20">
        <v>2</v>
      </c>
      <c r="G6" s="11"/>
      <c r="H6" s="11"/>
      <c r="I6" s="11"/>
      <c r="J6" s="11"/>
      <c r="K6" s="21">
        <v>2331</v>
      </c>
      <c r="L6" s="23">
        <v>14.61</v>
      </c>
      <c r="M6" s="24" t="s">
        <v>131</v>
      </c>
    </row>
    <row r="7" spans="1:13">
      <c r="A7" s="15">
        <v>3</v>
      </c>
      <c r="B7" s="16">
        <v>487</v>
      </c>
      <c r="C7" s="17" t="s">
        <v>133</v>
      </c>
      <c r="D7" s="18" t="s">
        <v>7</v>
      </c>
      <c r="E7" s="19" t="s">
        <v>106</v>
      </c>
      <c r="F7" s="20">
        <v>3</v>
      </c>
      <c r="G7" s="11"/>
      <c r="H7" s="11"/>
      <c r="I7" s="11"/>
      <c r="J7" s="11"/>
      <c r="K7" s="21">
        <v>2427</v>
      </c>
      <c r="L7" s="23">
        <v>14.06</v>
      </c>
      <c r="M7" s="24" t="s">
        <v>131</v>
      </c>
    </row>
    <row r="8" spans="1:13">
      <c r="A8" s="15">
        <v>4</v>
      </c>
      <c r="B8" s="16">
        <v>489</v>
      </c>
      <c r="C8" s="17" t="s">
        <v>134</v>
      </c>
      <c r="D8" s="18" t="s">
        <v>7</v>
      </c>
      <c r="E8" s="19" t="s">
        <v>106</v>
      </c>
      <c r="F8" s="20">
        <v>4</v>
      </c>
      <c r="G8" s="11"/>
      <c r="H8" s="11"/>
      <c r="I8" s="11"/>
      <c r="J8" s="11"/>
      <c r="K8" s="21">
        <v>2453</v>
      </c>
      <c r="L8" s="23">
        <v>13.81</v>
      </c>
      <c r="M8" s="24" t="s">
        <v>131</v>
      </c>
    </row>
    <row r="9" spans="1:13">
      <c r="A9" s="15">
        <v>5</v>
      </c>
      <c r="B9" s="16">
        <v>674</v>
      </c>
      <c r="C9" s="17" t="s">
        <v>135</v>
      </c>
      <c r="D9" s="18" t="s">
        <v>8</v>
      </c>
      <c r="E9" s="19" t="s">
        <v>113</v>
      </c>
      <c r="F9" s="20"/>
      <c r="G9" s="11">
        <v>1</v>
      </c>
      <c r="H9" s="11"/>
      <c r="I9" s="11"/>
      <c r="J9" s="11"/>
      <c r="K9" s="21">
        <v>2508</v>
      </c>
      <c r="L9" s="23">
        <v>13.67</v>
      </c>
      <c r="M9" s="24" t="s">
        <v>131</v>
      </c>
    </row>
    <row r="10" spans="1:13">
      <c r="A10" s="15">
        <v>6</v>
      </c>
      <c r="B10" s="16">
        <v>371</v>
      </c>
      <c r="C10" s="17" t="s">
        <v>136</v>
      </c>
      <c r="D10" s="18" t="s">
        <v>7</v>
      </c>
      <c r="E10" s="19" t="s">
        <v>105</v>
      </c>
      <c r="F10" s="20">
        <v>5</v>
      </c>
      <c r="G10" s="11"/>
      <c r="H10" s="11"/>
      <c r="I10" s="11"/>
      <c r="J10" s="11"/>
      <c r="K10" s="21">
        <v>2541</v>
      </c>
      <c r="L10" s="23">
        <v>13.38</v>
      </c>
      <c r="M10" s="24" t="s">
        <v>131</v>
      </c>
    </row>
    <row r="11" spans="1:13">
      <c r="A11" s="15">
        <v>7</v>
      </c>
      <c r="B11" s="16">
        <v>451</v>
      </c>
      <c r="C11" s="17" t="s">
        <v>137</v>
      </c>
      <c r="D11" s="18" t="s">
        <v>8</v>
      </c>
      <c r="E11" s="19" t="s">
        <v>105</v>
      </c>
      <c r="F11" s="20"/>
      <c r="G11" s="11">
        <v>2</v>
      </c>
      <c r="H11" s="11"/>
      <c r="I11" s="11"/>
      <c r="J11" s="11"/>
      <c r="K11" s="21">
        <v>2550</v>
      </c>
      <c r="L11" s="23">
        <v>13.3</v>
      </c>
      <c r="M11" s="24" t="s">
        <v>131</v>
      </c>
    </row>
    <row r="12" spans="1:13">
      <c r="A12" s="15">
        <v>8</v>
      </c>
      <c r="B12" s="16">
        <v>645</v>
      </c>
      <c r="C12" s="17" t="s">
        <v>138</v>
      </c>
      <c r="D12" s="18" t="s">
        <v>7</v>
      </c>
      <c r="E12" s="19" t="s">
        <v>113</v>
      </c>
      <c r="F12" s="20">
        <v>6</v>
      </c>
      <c r="G12" s="11"/>
      <c r="H12" s="11"/>
      <c r="I12" s="11"/>
      <c r="J12" s="11"/>
      <c r="K12" s="21">
        <v>2558</v>
      </c>
      <c r="L12" s="23">
        <v>13.24</v>
      </c>
      <c r="M12" s="24" t="s">
        <v>131</v>
      </c>
    </row>
    <row r="13" spans="1:13">
      <c r="A13" s="15">
        <v>9</v>
      </c>
      <c r="B13" s="16">
        <v>1567</v>
      </c>
      <c r="C13" s="17" t="s">
        <v>139</v>
      </c>
      <c r="D13" s="18" t="s">
        <v>8</v>
      </c>
      <c r="E13" s="19" t="s">
        <v>122</v>
      </c>
      <c r="F13" s="20"/>
      <c r="G13" s="11">
        <v>3</v>
      </c>
      <c r="H13" s="11"/>
      <c r="I13" s="11"/>
      <c r="J13" s="11"/>
      <c r="K13" s="21">
        <v>2601</v>
      </c>
      <c r="L13" s="23">
        <v>13.21</v>
      </c>
      <c r="M13" s="24" t="s">
        <v>131</v>
      </c>
    </row>
    <row r="14" spans="1:13">
      <c r="A14" s="15">
        <v>10</v>
      </c>
      <c r="B14" s="16">
        <v>675</v>
      </c>
      <c r="C14" s="17" t="s">
        <v>140</v>
      </c>
      <c r="D14" s="18" t="s">
        <v>8</v>
      </c>
      <c r="E14" s="19" t="s">
        <v>113</v>
      </c>
      <c r="F14" s="20"/>
      <c r="G14" s="11">
        <v>4</v>
      </c>
      <c r="H14" s="11"/>
      <c r="I14" s="11"/>
      <c r="J14" s="11"/>
      <c r="K14" s="21">
        <v>2606</v>
      </c>
      <c r="L14" s="23">
        <v>13.17</v>
      </c>
      <c r="M14" s="24" t="s">
        <v>131</v>
      </c>
    </row>
    <row r="15" spans="1:13">
      <c r="A15" s="15">
        <v>11</v>
      </c>
      <c r="B15" s="16">
        <v>597</v>
      </c>
      <c r="C15" s="17" t="s">
        <v>141</v>
      </c>
      <c r="D15" s="18" t="s">
        <v>8</v>
      </c>
      <c r="E15" s="19" t="s">
        <v>110</v>
      </c>
      <c r="F15" s="20"/>
      <c r="G15" s="11">
        <v>5</v>
      </c>
      <c r="H15" s="11"/>
      <c r="I15" s="11"/>
      <c r="J15" s="11"/>
      <c r="K15" s="21">
        <v>2620</v>
      </c>
      <c r="L15" s="23">
        <v>13.05</v>
      </c>
      <c r="M15" s="24" t="s">
        <v>131</v>
      </c>
    </row>
    <row r="16" spans="1:13">
      <c r="A16" s="15">
        <v>12</v>
      </c>
      <c r="B16" s="16">
        <v>2468</v>
      </c>
      <c r="C16" s="17" t="s">
        <v>142</v>
      </c>
      <c r="D16" s="18" t="s">
        <v>8</v>
      </c>
      <c r="E16" s="19" t="s">
        <v>112</v>
      </c>
      <c r="F16" s="20"/>
      <c r="G16" s="11">
        <v>6</v>
      </c>
      <c r="H16" s="11"/>
      <c r="I16" s="11"/>
      <c r="J16" s="11"/>
      <c r="K16" s="21">
        <v>2620</v>
      </c>
      <c r="L16" s="23">
        <v>13.05</v>
      </c>
      <c r="M16" s="24" t="s">
        <v>131</v>
      </c>
    </row>
    <row r="17" spans="1:13">
      <c r="A17" s="15">
        <v>13</v>
      </c>
      <c r="B17" s="16">
        <v>602</v>
      </c>
      <c r="C17" s="17" t="s">
        <v>143</v>
      </c>
      <c r="D17" s="18" t="s">
        <v>8</v>
      </c>
      <c r="E17" s="19" t="s">
        <v>110</v>
      </c>
      <c r="F17" s="20"/>
      <c r="G17" s="11">
        <v>7</v>
      </c>
      <c r="H17" s="11"/>
      <c r="I17" s="11"/>
      <c r="J17" s="11"/>
      <c r="K17" s="21">
        <v>2653</v>
      </c>
      <c r="L17" s="23">
        <v>12.78</v>
      </c>
      <c r="M17" s="24" t="s">
        <v>131</v>
      </c>
    </row>
    <row r="18" spans="1:13">
      <c r="A18" s="15">
        <v>14</v>
      </c>
      <c r="B18" s="16">
        <v>689</v>
      </c>
      <c r="C18" s="17" t="s">
        <v>144</v>
      </c>
      <c r="D18" s="18" t="s">
        <v>9</v>
      </c>
      <c r="E18" s="19" t="s">
        <v>113</v>
      </c>
      <c r="F18" s="20"/>
      <c r="G18" s="11"/>
      <c r="H18" s="11">
        <v>1</v>
      </c>
      <c r="I18" s="11"/>
      <c r="J18" s="11"/>
      <c r="K18" s="21">
        <v>2703</v>
      </c>
      <c r="L18" s="23">
        <v>12.7</v>
      </c>
      <c r="M18" s="24" t="s">
        <v>131</v>
      </c>
    </row>
    <row r="19" spans="1:13">
      <c r="A19" s="15">
        <v>15</v>
      </c>
      <c r="B19" s="16">
        <v>677</v>
      </c>
      <c r="C19" s="17" t="s">
        <v>145</v>
      </c>
      <c r="D19" s="18" t="s">
        <v>8</v>
      </c>
      <c r="E19" s="19" t="s">
        <v>113</v>
      </c>
      <c r="F19" s="20"/>
      <c r="G19" s="11">
        <v>8</v>
      </c>
      <c r="H19" s="11"/>
      <c r="I19" s="11"/>
      <c r="J19" s="11"/>
      <c r="K19" s="21">
        <v>2713</v>
      </c>
      <c r="L19" s="23">
        <v>12.63</v>
      </c>
      <c r="M19" s="24" t="s">
        <v>131</v>
      </c>
    </row>
    <row r="20" spans="1:13">
      <c r="A20" s="15">
        <v>16</v>
      </c>
      <c r="B20" s="16">
        <v>2189</v>
      </c>
      <c r="C20" s="17" t="s">
        <v>146</v>
      </c>
      <c r="D20" s="18" t="s">
        <v>9</v>
      </c>
      <c r="E20" s="19" t="s">
        <v>127</v>
      </c>
      <c r="F20" s="20"/>
      <c r="G20" s="11"/>
      <c r="H20" s="11">
        <v>2</v>
      </c>
      <c r="I20" s="11"/>
      <c r="J20" s="11"/>
      <c r="K20" s="21">
        <v>2743</v>
      </c>
      <c r="L20" s="23">
        <v>12.4</v>
      </c>
      <c r="M20" s="24" t="s">
        <v>131</v>
      </c>
    </row>
    <row r="21" spans="1:13">
      <c r="A21" s="15">
        <v>17</v>
      </c>
      <c r="B21" s="16">
        <v>603</v>
      </c>
      <c r="C21" s="17" t="s">
        <v>147</v>
      </c>
      <c r="D21" s="18" t="s">
        <v>8</v>
      </c>
      <c r="E21" s="19" t="s">
        <v>110</v>
      </c>
      <c r="F21" s="20"/>
      <c r="G21" s="11">
        <v>9</v>
      </c>
      <c r="H21" s="11"/>
      <c r="I21" s="11"/>
      <c r="J21" s="11"/>
      <c r="K21" s="21">
        <v>2745</v>
      </c>
      <c r="L21" s="23">
        <v>12.38</v>
      </c>
      <c r="M21" s="24" t="s">
        <v>131</v>
      </c>
    </row>
    <row r="22" spans="1:13">
      <c r="A22" s="15">
        <v>18</v>
      </c>
      <c r="B22" s="16">
        <v>817</v>
      </c>
      <c r="C22" s="17" t="s">
        <v>148</v>
      </c>
      <c r="D22" s="18" t="s">
        <v>9</v>
      </c>
      <c r="E22" s="19" t="s">
        <v>117</v>
      </c>
      <c r="F22" s="20"/>
      <c r="G22" s="11"/>
      <c r="H22" s="11">
        <v>3</v>
      </c>
      <c r="I22" s="11"/>
      <c r="J22" s="11"/>
      <c r="K22" s="21">
        <v>2750</v>
      </c>
      <c r="L22" s="23">
        <v>12.35</v>
      </c>
      <c r="M22" s="24" t="s">
        <v>131</v>
      </c>
    </row>
    <row r="23" spans="1:13">
      <c r="A23" s="15">
        <v>19</v>
      </c>
      <c r="B23" s="16">
        <v>2181</v>
      </c>
      <c r="C23" s="17" t="s">
        <v>149</v>
      </c>
      <c r="D23" s="18" t="s">
        <v>8</v>
      </c>
      <c r="E23" s="19" t="s">
        <v>127</v>
      </c>
      <c r="F23" s="20"/>
      <c r="G23" s="11">
        <v>10</v>
      </c>
      <c r="H23" s="11"/>
      <c r="I23" s="11"/>
      <c r="J23" s="11"/>
      <c r="K23" s="21">
        <v>2802</v>
      </c>
      <c r="L23" s="23">
        <v>12.26</v>
      </c>
      <c r="M23" s="24" t="s">
        <v>131</v>
      </c>
    </row>
    <row r="24" spans="1:13">
      <c r="A24" s="15">
        <v>20</v>
      </c>
      <c r="B24" s="16">
        <v>1927</v>
      </c>
      <c r="C24" s="17" t="s">
        <v>150</v>
      </c>
      <c r="D24" s="18" t="s">
        <v>8</v>
      </c>
      <c r="E24" s="19" t="s">
        <v>125</v>
      </c>
      <c r="F24" s="20"/>
      <c r="G24" s="11">
        <v>11</v>
      </c>
      <c r="H24" s="11"/>
      <c r="I24" s="11"/>
      <c r="J24" s="11"/>
      <c r="K24" s="21">
        <v>2812</v>
      </c>
      <c r="L24" s="23">
        <v>12.19</v>
      </c>
      <c r="M24" s="24" t="s">
        <v>131</v>
      </c>
    </row>
    <row r="25" spans="1:13">
      <c r="A25" s="15">
        <v>21</v>
      </c>
      <c r="B25" s="16">
        <v>860</v>
      </c>
      <c r="C25" s="17" t="s">
        <v>151</v>
      </c>
      <c r="D25" s="18" t="s">
        <v>7</v>
      </c>
      <c r="E25" s="19" t="s">
        <v>118</v>
      </c>
      <c r="F25" s="20">
        <v>7</v>
      </c>
      <c r="G25" s="11"/>
      <c r="H25" s="11"/>
      <c r="I25" s="11"/>
      <c r="J25" s="11"/>
      <c r="K25" s="21">
        <v>2825</v>
      </c>
      <c r="L25" s="23">
        <v>12.09</v>
      </c>
      <c r="M25" s="24" t="s">
        <v>131</v>
      </c>
    </row>
    <row r="26" spans="1:13">
      <c r="A26" s="15">
        <v>22</v>
      </c>
      <c r="B26" s="16">
        <v>1234</v>
      </c>
      <c r="C26" s="17" t="s">
        <v>152</v>
      </c>
      <c r="D26" s="18" t="s">
        <v>9</v>
      </c>
      <c r="E26" s="19" t="s">
        <v>119</v>
      </c>
      <c r="F26" s="20"/>
      <c r="G26" s="11"/>
      <c r="H26" s="11">
        <v>4</v>
      </c>
      <c r="I26" s="11"/>
      <c r="J26" s="11"/>
      <c r="K26" s="21">
        <v>2826</v>
      </c>
      <c r="L26" s="23">
        <v>12.09</v>
      </c>
      <c r="M26" s="24" t="s">
        <v>131</v>
      </c>
    </row>
    <row r="27" spans="1:13">
      <c r="A27" s="15">
        <v>23</v>
      </c>
      <c r="B27" s="16">
        <v>1944</v>
      </c>
      <c r="C27" s="17" t="s">
        <v>153</v>
      </c>
      <c r="D27" s="18" t="s">
        <v>9</v>
      </c>
      <c r="E27" s="19" t="s">
        <v>125</v>
      </c>
      <c r="F27" s="20"/>
      <c r="G27" s="11"/>
      <c r="H27" s="11">
        <v>5</v>
      </c>
      <c r="I27" s="11"/>
      <c r="J27" s="11"/>
      <c r="K27" s="21">
        <v>2827</v>
      </c>
      <c r="L27" s="23">
        <v>12.08</v>
      </c>
      <c r="M27" s="24" t="s">
        <v>131</v>
      </c>
    </row>
    <row r="28" spans="1:13">
      <c r="A28" s="15">
        <v>24</v>
      </c>
      <c r="B28" s="16">
        <v>2488</v>
      </c>
      <c r="C28" s="17" t="s">
        <v>154</v>
      </c>
      <c r="D28" s="18" t="s">
        <v>9</v>
      </c>
      <c r="E28" s="19" t="s">
        <v>119</v>
      </c>
      <c r="F28" s="20"/>
      <c r="G28" s="11"/>
      <c r="H28" s="11">
        <v>6</v>
      </c>
      <c r="I28" s="11"/>
      <c r="J28" s="11"/>
      <c r="K28" s="21">
        <v>2834</v>
      </c>
      <c r="L28" s="23">
        <v>12.03</v>
      </c>
      <c r="M28" s="24" t="s">
        <v>131</v>
      </c>
    </row>
    <row r="29" spans="1:13">
      <c r="A29" s="15">
        <v>25</v>
      </c>
      <c r="B29" s="16">
        <v>450</v>
      </c>
      <c r="C29" s="17" t="s">
        <v>155</v>
      </c>
      <c r="D29" s="18" t="s">
        <v>8</v>
      </c>
      <c r="E29" s="19" t="s">
        <v>105</v>
      </c>
      <c r="F29" s="20"/>
      <c r="G29" s="11">
        <v>12</v>
      </c>
      <c r="H29" s="11"/>
      <c r="I29" s="11"/>
      <c r="J29" s="11"/>
      <c r="K29" s="21">
        <v>2839</v>
      </c>
      <c r="L29" s="23">
        <v>12</v>
      </c>
      <c r="M29" s="24" t="s">
        <v>131</v>
      </c>
    </row>
    <row r="30" spans="1:13">
      <c r="A30" s="15">
        <v>26</v>
      </c>
      <c r="B30" s="16">
        <v>2483</v>
      </c>
      <c r="C30" s="17" t="s">
        <v>156</v>
      </c>
      <c r="D30" s="18" t="s">
        <v>7</v>
      </c>
      <c r="E30" s="19" t="s">
        <v>125</v>
      </c>
      <c r="F30" s="20">
        <v>8</v>
      </c>
      <c r="G30" s="11"/>
      <c r="H30" s="11"/>
      <c r="I30" s="11"/>
      <c r="J30" s="11"/>
      <c r="K30" s="21">
        <v>2844</v>
      </c>
      <c r="L30" s="23">
        <v>11.96</v>
      </c>
      <c r="M30" s="24" t="s">
        <v>131</v>
      </c>
    </row>
    <row r="31" spans="1:13">
      <c r="A31" s="15">
        <v>27</v>
      </c>
      <c r="B31" s="16">
        <v>690</v>
      </c>
      <c r="C31" s="17" t="s">
        <v>157</v>
      </c>
      <c r="D31" s="18" t="s">
        <v>9</v>
      </c>
      <c r="E31" s="19" t="s">
        <v>113</v>
      </c>
      <c r="F31" s="20"/>
      <c r="G31" s="11"/>
      <c r="H31" s="11">
        <v>7</v>
      </c>
      <c r="I31" s="11"/>
      <c r="J31" s="11"/>
      <c r="K31" s="21">
        <v>2844</v>
      </c>
      <c r="L31" s="23">
        <v>11.96</v>
      </c>
      <c r="M31" s="24" t="s">
        <v>131</v>
      </c>
    </row>
    <row r="32" spans="1:13">
      <c r="A32" s="15">
        <v>28</v>
      </c>
      <c r="B32" s="16">
        <v>2186</v>
      </c>
      <c r="C32" s="17" t="s">
        <v>158</v>
      </c>
      <c r="D32" s="18" t="s">
        <v>8</v>
      </c>
      <c r="E32" s="19" t="s">
        <v>127</v>
      </c>
      <c r="F32" s="20"/>
      <c r="G32" s="11">
        <v>13</v>
      </c>
      <c r="H32" s="11"/>
      <c r="I32" s="11"/>
      <c r="J32" s="11"/>
      <c r="K32" s="21">
        <v>2851</v>
      </c>
      <c r="L32" s="23">
        <v>11.91</v>
      </c>
      <c r="M32" s="24" t="s">
        <v>131</v>
      </c>
    </row>
    <row r="33" spans="1:13">
      <c r="A33" s="15">
        <v>29</v>
      </c>
      <c r="B33" s="16">
        <v>956</v>
      </c>
      <c r="C33" s="17" t="s">
        <v>159</v>
      </c>
      <c r="D33" s="18" t="s">
        <v>8</v>
      </c>
      <c r="E33" s="19" t="s">
        <v>118</v>
      </c>
      <c r="F33" s="20"/>
      <c r="G33" s="11">
        <v>14</v>
      </c>
      <c r="H33" s="11"/>
      <c r="I33" s="11"/>
      <c r="J33" s="11"/>
      <c r="K33" s="21">
        <v>2903</v>
      </c>
      <c r="L33" s="23">
        <v>11.83</v>
      </c>
      <c r="M33" s="24" t="s">
        <v>131</v>
      </c>
    </row>
    <row r="34" spans="1:13">
      <c r="A34" s="15">
        <v>30</v>
      </c>
      <c r="B34" s="16">
        <v>557</v>
      </c>
      <c r="C34" s="17" t="s">
        <v>160</v>
      </c>
      <c r="D34" s="18" t="s">
        <v>7</v>
      </c>
      <c r="E34" s="19" t="s">
        <v>109</v>
      </c>
      <c r="F34" s="20">
        <v>9</v>
      </c>
      <c r="G34" s="11"/>
      <c r="H34" s="11"/>
      <c r="I34" s="11"/>
      <c r="J34" s="11"/>
      <c r="K34" s="21">
        <v>2913</v>
      </c>
      <c r="L34" s="23">
        <v>11.76</v>
      </c>
      <c r="M34" s="24" t="s">
        <v>131</v>
      </c>
    </row>
    <row r="35" spans="1:13">
      <c r="A35" s="15">
        <v>31</v>
      </c>
      <c r="B35" s="16">
        <v>1970</v>
      </c>
      <c r="C35" s="17" t="s">
        <v>161</v>
      </c>
      <c r="D35" s="18" t="s">
        <v>7</v>
      </c>
      <c r="E35" s="19" t="s">
        <v>126</v>
      </c>
      <c r="F35" s="20">
        <v>10</v>
      </c>
      <c r="G35" s="11"/>
      <c r="H35" s="11"/>
      <c r="I35" s="11"/>
      <c r="J35" s="11"/>
      <c r="K35" s="21">
        <v>2931</v>
      </c>
      <c r="L35" s="23">
        <v>11.64</v>
      </c>
      <c r="M35" s="24" t="s">
        <v>131</v>
      </c>
    </row>
    <row r="36" spans="1:13">
      <c r="A36" s="15">
        <v>32</v>
      </c>
      <c r="B36" s="16">
        <v>604</v>
      </c>
      <c r="C36" s="17" t="s">
        <v>162</v>
      </c>
      <c r="D36" s="18" t="s">
        <v>8</v>
      </c>
      <c r="E36" s="19" t="s">
        <v>110</v>
      </c>
      <c r="F36" s="20"/>
      <c r="G36" s="11">
        <v>15</v>
      </c>
      <c r="H36" s="11"/>
      <c r="I36" s="11"/>
      <c r="J36" s="11"/>
      <c r="K36" s="21">
        <v>2937</v>
      </c>
      <c r="L36" s="23">
        <v>11.6</v>
      </c>
      <c r="M36" s="24" t="s">
        <v>131</v>
      </c>
    </row>
    <row r="37" spans="1:13">
      <c r="A37" s="15">
        <v>33</v>
      </c>
      <c r="B37" s="16">
        <v>1931</v>
      </c>
      <c r="C37" s="17" t="s">
        <v>163</v>
      </c>
      <c r="D37" s="18" t="s">
        <v>8</v>
      </c>
      <c r="E37" s="19" t="s">
        <v>125</v>
      </c>
      <c r="F37" s="20"/>
      <c r="G37" s="11">
        <v>16</v>
      </c>
      <c r="H37" s="11"/>
      <c r="I37" s="11"/>
      <c r="J37" s="11"/>
      <c r="K37" s="21">
        <v>2947</v>
      </c>
      <c r="L37" s="23">
        <v>11.54</v>
      </c>
      <c r="M37" s="24" t="s">
        <v>131</v>
      </c>
    </row>
    <row r="38" spans="1:13">
      <c r="A38" s="15">
        <v>34</v>
      </c>
      <c r="B38" s="16">
        <v>687</v>
      </c>
      <c r="C38" s="17" t="s">
        <v>164</v>
      </c>
      <c r="D38" s="18" t="s">
        <v>9</v>
      </c>
      <c r="E38" s="19" t="s">
        <v>113</v>
      </c>
      <c r="F38" s="20"/>
      <c r="G38" s="11"/>
      <c r="H38" s="11">
        <v>8</v>
      </c>
      <c r="I38" s="11"/>
      <c r="J38" s="11"/>
      <c r="K38" s="21">
        <v>2954</v>
      </c>
      <c r="L38" s="23">
        <v>11.49</v>
      </c>
      <c r="M38" s="24" t="s">
        <v>131</v>
      </c>
    </row>
    <row r="39" spans="1:13">
      <c r="A39" s="15">
        <v>35</v>
      </c>
      <c r="B39" s="16">
        <v>598</v>
      </c>
      <c r="C39" s="17" t="s">
        <v>165</v>
      </c>
      <c r="D39" s="18" t="s">
        <v>8</v>
      </c>
      <c r="E39" s="19" t="s">
        <v>110</v>
      </c>
      <c r="F39" s="20"/>
      <c r="G39" s="11">
        <v>17</v>
      </c>
      <c r="H39" s="11"/>
      <c r="I39" s="11"/>
      <c r="J39" s="11"/>
      <c r="K39" s="21">
        <v>3022</v>
      </c>
      <c r="L39" s="23">
        <v>11.32</v>
      </c>
      <c r="M39" s="24" t="s">
        <v>131</v>
      </c>
    </row>
    <row r="40" spans="1:13">
      <c r="A40" s="15">
        <v>36</v>
      </c>
      <c r="B40" s="16">
        <v>611</v>
      </c>
      <c r="C40" s="17" t="s">
        <v>166</v>
      </c>
      <c r="D40" s="18" t="s">
        <v>10</v>
      </c>
      <c r="E40" s="19" t="s">
        <v>110</v>
      </c>
      <c r="F40" s="20"/>
      <c r="G40" s="11"/>
      <c r="H40" s="11"/>
      <c r="I40" s="11">
        <v>1</v>
      </c>
      <c r="J40" s="11"/>
      <c r="K40" s="21">
        <v>3029</v>
      </c>
      <c r="L40" s="23">
        <v>11.27</v>
      </c>
      <c r="M40" s="24" t="s">
        <v>131</v>
      </c>
    </row>
    <row r="41" spans="1:13">
      <c r="A41" s="15">
        <v>37</v>
      </c>
      <c r="B41" s="16">
        <v>2191</v>
      </c>
      <c r="C41" s="17" t="s">
        <v>167</v>
      </c>
      <c r="D41" s="18" t="s">
        <v>9</v>
      </c>
      <c r="E41" s="19" t="s">
        <v>127</v>
      </c>
      <c r="F41" s="20"/>
      <c r="G41" s="11"/>
      <c r="H41" s="11">
        <v>9</v>
      </c>
      <c r="I41" s="11"/>
      <c r="J41" s="11"/>
      <c r="K41" s="21">
        <v>3044</v>
      </c>
      <c r="L41" s="23">
        <v>11.18</v>
      </c>
      <c r="M41" s="24" t="s">
        <v>131</v>
      </c>
    </row>
    <row r="42" spans="1:13">
      <c r="A42" s="15">
        <v>38</v>
      </c>
      <c r="B42" s="16">
        <v>607</v>
      </c>
      <c r="C42" s="17" t="s">
        <v>168</v>
      </c>
      <c r="D42" s="18" t="s">
        <v>9</v>
      </c>
      <c r="E42" s="19" t="s">
        <v>110</v>
      </c>
      <c r="F42" s="20"/>
      <c r="G42" s="11"/>
      <c r="H42" s="11">
        <v>10</v>
      </c>
      <c r="I42" s="11"/>
      <c r="J42" s="11"/>
      <c r="K42" s="21">
        <v>3046</v>
      </c>
      <c r="L42" s="23">
        <v>11.17</v>
      </c>
      <c r="M42" s="24" t="s">
        <v>131</v>
      </c>
    </row>
    <row r="43" spans="1:13">
      <c r="A43" s="15">
        <v>39</v>
      </c>
      <c r="B43" s="16">
        <v>1942</v>
      </c>
      <c r="C43" s="17" t="s">
        <v>169</v>
      </c>
      <c r="D43" s="18" t="s">
        <v>9</v>
      </c>
      <c r="E43" s="19" t="s">
        <v>125</v>
      </c>
      <c r="F43" s="20"/>
      <c r="G43" s="11"/>
      <c r="H43" s="11">
        <v>11</v>
      </c>
      <c r="I43" s="11"/>
      <c r="J43" s="11"/>
      <c r="K43" s="21">
        <v>3048</v>
      </c>
      <c r="L43" s="23">
        <v>11.16</v>
      </c>
      <c r="M43" s="24" t="s">
        <v>131</v>
      </c>
    </row>
    <row r="44" spans="1:13">
      <c r="A44" s="15">
        <v>40</v>
      </c>
      <c r="B44" s="16">
        <v>1923</v>
      </c>
      <c r="C44" s="17" t="s">
        <v>170</v>
      </c>
      <c r="D44" s="18" t="s">
        <v>8</v>
      </c>
      <c r="E44" s="19" t="s">
        <v>125</v>
      </c>
      <c r="F44" s="20"/>
      <c r="G44" s="11">
        <v>18</v>
      </c>
      <c r="H44" s="11"/>
      <c r="I44" s="11"/>
      <c r="J44" s="11"/>
      <c r="K44" s="21">
        <v>3052</v>
      </c>
      <c r="L44" s="23">
        <v>11.13</v>
      </c>
      <c r="M44" s="24" t="s">
        <v>131</v>
      </c>
    </row>
    <row r="45" spans="1:13">
      <c r="A45" s="15">
        <v>41</v>
      </c>
      <c r="B45" s="16">
        <v>2489</v>
      </c>
      <c r="C45" s="17" t="s">
        <v>171</v>
      </c>
      <c r="D45" s="18" t="s">
        <v>8</v>
      </c>
      <c r="E45" s="19" t="s">
        <v>120</v>
      </c>
      <c r="F45" s="20"/>
      <c r="G45" s="11">
        <v>19</v>
      </c>
      <c r="H45" s="11"/>
      <c r="I45" s="11"/>
      <c r="J45" s="11"/>
      <c r="K45" s="21">
        <v>3103</v>
      </c>
      <c r="L45" s="23">
        <v>11.07</v>
      </c>
      <c r="M45" s="24" t="s">
        <v>131</v>
      </c>
    </row>
    <row r="46" spans="1:13">
      <c r="A46" s="15">
        <v>42</v>
      </c>
      <c r="B46" s="16">
        <v>600</v>
      </c>
      <c r="C46" s="17" t="s">
        <v>172</v>
      </c>
      <c r="D46" s="18" t="s">
        <v>8</v>
      </c>
      <c r="E46" s="19" t="s">
        <v>110</v>
      </c>
      <c r="F46" s="20"/>
      <c r="G46" s="11">
        <v>20</v>
      </c>
      <c r="H46" s="11"/>
      <c r="I46" s="11"/>
      <c r="J46" s="11"/>
      <c r="K46" s="21">
        <v>3113</v>
      </c>
      <c r="L46" s="23">
        <v>11.01</v>
      </c>
      <c r="M46" s="24" t="s">
        <v>131</v>
      </c>
    </row>
    <row r="47" spans="1:13">
      <c r="A47" s="15">
        <v>43</v>
      </c>
      <c r="B47" s="16">
        <v>601</v>
      </c>
      <c r="C47" s="17" t="s">
        <v>173</v>
      </c>
      <c r="D47" s="18" t="s">
        <v>8</v>
      </c>
      <c r="E47" s="19" t="s">
        <v>110</v>
      </c>
      <c r="F47" s="20"/>
      <c r="G47" s="11">
        <v>21</v>
      </c>
      <c r="H47" s="11"/>
      <c r="I47" s="11"/>
      <c r="J47" s="11"/>
      <c r="K47" s="21">
        <v>3118</v>
      </c>
      <c r="L47" s="23">
        <v>10.98</v>
      </c>
      <c r="M47" s="24" t="s">
        <v>131</v>
      </c>
    </row>
    <row r="48" spans="1:13">
      <c r="A48" s="15">
        <v>44</v>
      </c>
      <c r="B48" s="16">
        <v>727</v>
      </c>
      <c r="C48" s="17" t="s">
        <v>174</v>
      </c>
      <c r="D48" s="18" t="s">
        <v>9</v>
      </c>
      <c r="E48" s="19" t="s">
        <v>116</v>
      </c>
      <c r="F48" s="20"/>
      <c r="G48" s="11"/>
      <c r="H48" s="11">
        <v>12</v>
      </c>
      <c r="I48" s="11"/>
      <c r="J48" s="11"/>
      <c r="K48" s="21">
        <v>3131</v>
      </c>
      <c r="L48" s="23">
        <v>10.9</v>
      </c>
      <c r="M48" s="24" t="s">
        <v>131</v>
      </c>
    </row>
    <row r="49" spans="1:13">
      <c r="A49" s="15">
        <v>45</v>
      </c>
      <c r="B49" s="16">
        <v>960</v>
      </c>
      <c r="C49" s="17" t="s">
        <v>175</v>
      </c>
      <c r="D49" s="18" t="s">
        <v>9</v>
      </c>
      <c r="E49" s="19" t="s">
        <v>118</v>
      </c>
      <c r="F49" s="20"/>
      <c r="G49" s="11"/>
      <c r="H49" s="11">
        <v>13</v>
      </c>
      <c r="I49" s="11"/>
      <c r="J49" s="11"/>
      <c r="K49" s="21">
        <v>3150</v>
      </c>
      <c r="L49" s="23">
        <v>10.8</v>
      </c>
      <c r="M49" s="24" t="s">
        <v>131</v>
      </c>
    </row>
    <row r="50" spans="1:13">
      <c r="A50" s="15">
        <v>46</v>
      </c>
      <c r="B50" s="16">
        <v>954</v>
      </c>
      <c r="C50" s="17" t="s">
        <v>176</v>
      </c>
      <c r="D50" s="18" t="s">
        <v>8</v>
      </c>
      <c r="E50" s="19" t="s">
        <v>118</v>
      </c>
      <c r="F50" s="20"/>
      <c r="G50" s="11">
        <v>22</v>
      </c>
      <c r="H50" s="11"/>
      <c r="I50" s="11"/>
      <c r="J50" s="11"/>
      <c r="K50" s="21">
        <v>3158</v>
      </c>
      <c r="L50" s="23">
        <v>10.75</v>
      </c>
      <c r="M50" s="24" t="s">
        <v>131</v>
      </c>
    </row>
    <row r="51" spans="1:13">
      <c r="A51" s="15">
        <v>47</v>
      </c>
      <c r="B51" s="16">
        <v>679</v>
      </c>
      <c r="C51" s="17" t="s">
        <v>177</v>
      </c>
      <c r="D51" s="18" t="s">
        <v>8</v>
      </c>
      <c r="E51" s="19" t="s">
        <v>113</v>
      </c>
      <c r="F51" s="20"/>
      <c r="G51" s="11">
        <v>23</v>
      </c>
      <c r="H51" s="11"/>
      <c r="I51" s="11"/>
      <c r="J51" s="11"/>
      <c r="K51" s="21">
        <v>3216</v>
      </c>
      <c r="L51" s="23">
        <v>10.65</v>
      </c>
      <c r="M51" s="24" t="s">
        <v>131</v>
      </c>
    </row>
    <row r="52" spans="1:13">
      <c r="A52" s="15">
        <v>48</v>
      </c>
      <c r="B52" s="16">
        <v>1568</v>
      </c>
      <c r="C52" s="17" t="s">
        <v>178</v>
      </c>
      <c r="D52" s="18" t="s">
        <v>8</v>
      </c>
      <c r="E52" s="19" t="s">
        <v>122</v>
      </c>
      <c r="F52" s="20"/>
      <c r="G52" s="11">
        <v>24</v>
      </c>
      <c r="H52" s="11"/>
      <c r="I52" s="11"/>
      <c r="J52" s="11"/>
      <c r="K52" s="21">
        <v>3237</v>
      </c>
      <c r="L52" s="23">
        <v>10.54</v>
      </c>
      <c r="M52" s="24" t="s">
        <v>131</v>
      </c>
    </row>
    <row r="53" spans="1:13">
      <c r="A53" s="15">
        <v>49</v>
      </c>
      <c r="B53" s="16">
        <v>1236</v>
      </c>
      <c r="C53" s="17" t="s">
        <v>179</v>
      </c>
      <c r="D53" s="18" t="s">
        <v>9</v>
      </c>
      <c r="E53" s="19" t="s">
        <v>119</v>
      </c>
      <c r="F53" s="20"/>
      <c r="G53" s="11"/>
      <c r="H53" s="11">
        <v>14</v>
      </c>
      <c r="I53" s="11"/>
      <c r="J53" s="11"/>
      <c r="K53" s="21">
        <v>3319</v>
      </c>
      <c r="L53" s="23">
        <v>10.31</v>
      </c>
      <c r="M53" s="24" t="s">
        <v>131</v>
      </c>
    </row>
    <row r="54" spans="1:13">
      <c r="A54" s="15">
        <v>50</v>
      </c>
      <c r="B54" s="16">
        <v>818</v>
      </c>
      <c r="C54" s="17" t="s">
        <v>180</v>
      </c>
      <c r="D54" s="18" t="s">
        <v>9</v>
      </c>
      <c r="E54" s="19" t="s">
        <v>117</v>
      </c>
      <c r="F54" s="20"/>
      <c r="G54" s="11"/>
      <c r="H54" s="11">
        <v>15</v>
      </c>
      <c r="I54" s="11"/>
      <c r="J54" s="11"/>
      <c r="K54" s="21">
        <v>3325</v>
      </c>
      <c r="L54" s="23">
        <v>10.28</v>
      </c>
      <c r="M54" s="24" t="s">
        <v>131</v>
      </c>
    </row>
    <row r="55" spans="1:13">
      <c r="A55" s="15">
        <v>51</v>
      </c>
      <c r="B55" s="16">
        <v>1570</v>
      </c>
      <c r="C55" s="17" t="s">
        <v>181</v>
      </c>
      <c r="D55" s="18" t="s">
        <v>8</v>
      </c>
      <c r="E55" s="19" t="s">
        <v>122</v>
      </c>
      <c r="F55" s="20"/>
      <c r="G55" s="11">
        <v>25</v>
      </c>
      <c r="H55" s="11"/>
      <c r="I55" s="11"/>
      <c r="J55" s="11"/>
      <c r="K55" s="21">
        <v>3353</v>
      </c>
      <c r="L55" s="23">
        <v>10.14</v>
      </c>
      <c r="M55" s="24" t="s">
        <v>131</v>
      </c>
    </row>
    <row r="56" spans="1:13">
      <c r="A56" s="15">
        <v>52</v>
      </c>
      <c r="B56" s="16">
        <v>1732</v>
      </c>
      <c r="C56" s="17" t="s">
        <v>182</v>
      </c>
      <c r="D56" s="18" t="s">
        <v>9</v>
      </c>
      <c r="E56" s="19" t="s">
        <v>124</v>
      </c>
      <c r="F56" s="20"/>
      <c r="G56" s="11"/>
      <c r="H56" s="11">
        <v>16</v>
      </c>
      <c r="I56" s="11"/>
      <c r="J56" s="11"/>
      <c r="K56" s="21">
        <v>3353</v>
      </c>
      <c r="L56" s="23">
        <v>10.14</v>
      </c>
      <c r="M56" s="24" t="s">
        <v>131</v>
      </c>
    </row>
    <row r="57" spans="1:13">
      <c r="A57" s="15">
        <v>53</v>
      </c>
      <c r="B57" s="16">
        <v>599</v>
      </c>
      <c r="C57" s="17" t="s">
        <v>183</v>
      </c>
      <c r="D57" s="18" t="s">
        <v>8</v>
      </c>
      <c r="E57" s="19" t="s">
        <v>110</v>
      </c>
      <c r="F57" s="20"/>
      <c r="G57" s="11">
        <v>26</v>
      </c>
      <c r="H57" s="11"/>
      <c r="I57" s="11"/>
      <c r="J57" s="11"/>
      <c r="K57" s="21">
        <v>3417</v>
      </c>
      <c r="L57" s="23">
        <v>10.02</v>
      </c>
      <c r="M57" s="24" t="s">
        <v>131</v>
      </c>
    </row>
    <row r="58" spans="1:13">
      <c r="A58" s="15">
        <v>54</v>
      </c>
      <c r="B58" s="16">
        <v>1731</v>
      </c>
      <c r="C58" s="17" t="s">
        <v>184</v>
      </c>
      <c r="D58" s="18" t="s">
        <v>9</v>
      </c>
      <c r="E58" s="19" t="s">
        <v>124</v>
      </c>
      <c r="F58" s="20"/>
      <c r="G58" s="11"/>
      <c r="H58" s="11">
        <v>17</v>
      </c>
      <c r="I58" s="11"/>
      <c r="J58" s="11"/>
      <c r="K58" s="21">
        <v>3426</v>
      </c>
      <c r="L58" s="23">
        <v>9.98</v>
      </c>
      <c r="M58" s="24" t="s">
        <v>131</v>
      </c>
    </row>
    <row r="59" spans="1:13">
      <c r="A59" s="15">
        <v>55</v>
      </c>
      <c r="B59" s="16">
        <v>558</v>
      </c>
      <c r="C59" s="17" t="s">
        <v>185</v>
      </c>
      <c r="D59" s="18" t="s">
        <v>7</v>
      </c>
      <c r="E59" s="19" t="s">
        <v>109</v>
      </c>
      <c r="F59" s="20">
        <v>11</v>
      </c>
      <c r="G59" s="11"/>
      <c r="H59" s="11"/>
      <c r="I59" s="11"/>
      <c r="J59" s="11"/>
      <c r="K59" s="21">
        <v>3430</v>
      </c>
      <c r="L59" s="23">
        <v>9.9600000000000009</v>
      </c>
      <c r="M59" s="24" t="s">
        <v>131</v>
      </c>
    </row>
    <row r="60" spans="1:13">
      <c r="A60" s="15">
        <v>56</v>
      </c>
      <c r="B60" s="16">
        <v>1573</v>
      </c>
      <c r="C60" s="17" t="s">
        <v>186</v>
      </c>
      <c r="D60" s="18" t="s">
        <v>9</v>
      </c>
      <c r="E60" s="19" t="s">
        <v>122</v>
      </c>
      <c r="F60" s="20"/>
      <c r="G60" s="11"/>
      <c r="H60" s="11">
        <v>18</v>
      </c>
      <c r="I60" s="11"/>
      <c r="J60" s="11"/>
      <c r="K60" s="21">
        <v>3442</v>
      </c>
      <c r="L60" s="23">
        <v>9.9</v>
      </c>
      <c r="M60" s="24" t="s">
        <v>131</v>
      </c>
    </row>
    <row r="61" spans="1:13">
      <c r="A61" s="15">
        <v>57</v>
      </c>
      <c r="B61" s="16">
        <v>1943</v>
      </c>
      <c r="C61" s="17" t="s">
        <v>187</v>
      </c>
      <c r="D61" s="18" t="s">
        <v>9</v>
      </c>
      <c r="E61" s="19" t="s">
        <v>125</v>
      </c>
      <c r="F61" s="20"/>
      <c r="G61" s="11"/>
      <c r="H61" s="11">
        <v>19</v>
      </c>
      <c r="I61" s="11"/>
      <c r="J61" s="11"/>
      <c r="K61" s="21">
        <v>3445</v>
      </c>
      <c r="L61" s="23">
        <v>9.89</v>
      </c>
      <c r="M61" s="24" t="s">
        <v>131</v>
      </c>
    </row>
    <row r="62" spans="1:13">
      <c r="A62" s="15">
        <v>58</v>
      </c>
      <c r="B62" s="16">
        <v>1924</v>
      </c>
      <c r="C62" s="17" t="s">
        <v>188</v>
      </c>
      <c r="D62" s="18" t="s">
        <v>8</v>
      </c>
      <c r="E62" s="19" t="s">
        <v>125</v>
      </c>
      <c r="F62" s="20"/>
      <c r="G62" s="11">
        <v>27</v>
      </c>
      <c r="H62" s="11"/>
      <c r="I62" s="11"/>
      <c r="J62" s="11"/>
      <c r="K62" s="21">
        <v>3451</v>
      </c>
      <c r="L62" s="23">
        <v>9.86</v>
      </c>
      <c r="M62" s="24" t="s">
        <v>131</v>
      </c>
    </row>
    <row r="63" spans="1:13">
      <c r="A63" s="15">
        <v>59</v>
      </c>
      <c r="B63" s="16">
        <v>586</v>
      </c>
      <c r="C63" s="17" t="s">
        <v>189</v>
      </c>
      <c r="D63" s="18" t="s">
        <v>8</v>
      </c>
      <c r="E63" s="19" t="s">
        <v>109</v>
      </c>
      <c r="F63" s="20"/>
      <c r="G63" s="11">
        <v>28</v>
      </c>
      <c r="H63" s="11"/>
      <c r="I63" s="11"/>
      <c r="J63" s="11"/>
      <c r="K63" s="21">
        <v>3514</v>
      </c>
      <c r="L63" s="23">
        <v>9.75</v>
      </c>
      <c r="M63" s="24" t="s">
        <v>131</v>
      </c>
    </row>
    <row r="64" spans="1:13">
      <c r="A64" s="15">
        <v>60</v>
      </c>
      <c r="B64" s="16">
        <v>340</v>
      </c>
      <c r="C64" s="17" t="s">
        <v>190</v>
      </c>
      <c r="D64" s="18" t="s">
        <v>9</v>
      </c>
      <c r="E64" s="19" t="s">
        <v>104</v>
      </c>
      <c r="F64" s="20"/>
      <c r="G64" s="11"/>
      <c r="H64" s="11">
        <v>20</v>
      </c>
      <c r="I64" s="11"/>
      <c r="J64" s="11"/>
      <c r="K64" s="21">
        <v>3541</v>
      </c>
      <c r="L64" s="23">
        <v>9.6300000000000008</v>
      </c>
      <c r="M64" s="24" t="s">
        <v>131</v>
      </c>
    </row>
    <row r="65" spans="1:13">
      <c r="A65" s="15">
        <v>61</v>
      </c>
      <c r="B65" s="16">
        <v>685</v>
      </c>
      <c r="C65" s="17" t="s">
        <v>191</v>
      </c>
      <c r="D65" s="18" t="s">
        <v>9</v>
      </c>
      <c r="E65" s="19" t="s">
        <v>113</v>
      </c>
      <c r="F65" s="20"/>
      <c r="G65" s="11"/>
      <c r="H65" s="11">
        <v>21</v>
      </c>
      <c r="I65" s="11"/>
      <c r="J65" s="11"/>
      <c r="K65" s="21">
        <v>3605</v>
      </c>
      <c r="L65" s="23">
        <v>9.52</v>
      </c>
      <c r="M65" s="24" t="s">
        <v>131</v>
      </c>
    </row>
    <row r="66" spans="1:13">
      <c r="A66" s="15">
        <v>62</v>
      </c>
      <c r="B66" s="16">
        <v>1238</v>
      </c>
      <c r="C66" s="17" t="s">
        <v>192</v>
      </c>
      <c r="D66" s="18" t="s">
        <v>9</v>
      </c>
      <c r="E66" s="19" t="s">
        <v>119</v>
      </c>
      <c r="F66" s="20"/>
      <c r="G66" s="11"/>
      <c r="H66" s="11">
        <v>22</v>
      </c>
      <c r="I66" s="11"/>
      <c r="J66" s="11"/>
      <c r="K66" s="21">
        <v>3615</v>
      </c>
      <c r="L66" s="23">
        <v>9.48</v>
      </c>
      <c r="M66" s="24" t="s">
        <v>131</v>
      </c>
    </row>
    <row r="67" spans="1:13">
      <c r="A67" s="15">
        <v>63</v>
      </c>
      <c r="B67" s="16">
        <v>1729</v>
      </c>
      <c r="C67" s="17" t="s">
        <v>193</v>
      </c>
      <c r="D67" s="18" t="s">
        <v>9</v>
      </c>
      <c r="E67" s="19" t="s">
        <v>124</v>
      </c>
      <c r="F67" s="20"/>
      <c r="G67" s="11"/>
      <c r="H67" s="11">
        <v>23</v>
      </c>
      <c r="I67" s="11"/>
      <c r="J67" s="11"/>
      <c r="K67" s="21">
        <v>3706</v>
      </c>
      <c r="L67" s="23">
        <v>9.26</v>
      </c>
      <c r="M67" s="24" t="s">
        <v>131</v>
      </c>
    </row>
    <row r="68" spans="1:13">
      <c r="A68" s="15">
        <v>64</v>
      </c>
      <c r="B68" s="16">
        <v>1235</v>
      </c>
      <c r="C68" s="17" t="s">
        <v>194</v>
      </c>
      <c r="D68" s="18" t="s">
        <v>9</v>
      </c>
      <c r="E68" s="19" t="s">
        <v>119</v>
      </c>
      <c r="F68" s="20"/>
      <c r="G68" s="11"/>
      <c r="H68" s="11">
        <v>24</v>
      </c>
      <c r="I68" s="11"/>
      <c r="J68" s="11"/>
      <c r="K68" s="21">
        <v>3723</v>
      </c>
      <c r="L68" s="23">
        <v>9.19</v>
      </c>
      <c r="M68" s="24" t="s">
        <v>131</v>
      </c>
    </row>
    <row r="69" spans="1:13">
      <c r="A69" s="15">
        <v>65</v>
      </c>
      <c r="B69" s="16">
        <v>610</v>
      </c>
      <c r="C69" s="17" t="s">
        <v>195</v>
      </c>
      <c r="D69" s="18" t="s">
        <v>9</v>
      </c>
      <c r="E69" s="19" t="s">
        <v>110</v>
      </c>
      <c r="F69" s="20"/>
      <c r="G69" s="11"/>
      <c r="H69" s="11">
        <v>25</v>
      </c>
      <c r="I69" s="11"/>
      <c r="J69" s="11"/>
      <c r="K69" s="21">
        <v>3732</v>
      </c>
      <c r="L69" s="23">
        <v>9.15</v>
      </c>
      <c r="M69" s="24" t="s">
        <v>131</v>
      </c>
    </row>
    <row r="70" spans="1:13">
      <c r="A70" s="15">
        <v>66</v>
      </c>
      <c r="B70" s="16">
        <v>1946</v>
      </c>
      <c r="C70" s="17" t="s">
        <v>196</v>
      </c>
      <c r="D70" s="18" t="s">
        <v>10</v>
      </c>
      <c r="E70" s="19" t="s">
        <v>125</v>
      </c>
      <c r="F70" s="20"/>
      <c r="G70" s="11"/>
      <c r="H70" s="11"/>
      <c r="I70" s="11">
        <v>2</v>
      </c>
      <c r="J70" s="11"/>
      <c r="K70" s="21">
        <v>3815</v>
      </c>
      <c r="L70" s="23">
        <v>8.98</v>
      </c>
      <c r="M70" s="24" t="s">
        <v>131</v>
      </c>
    </row>
    <row r="71" spans="1:13">
      <c r="A71" s="15">
        <v>67</v>
      </c>
      <c r="B71" s="16">
        <v>608</v>
      </c>
      <c r="C71" s="17" t="s">
        <v>197</v>
      </c>
      <c r="D71" s="18" t="s">
        <v>9</v>
      </c>
      <c r="E71" s="19" t="s">
        <v>110</v>
      </c>
      <c r="F71" s="20"/>
      <c r="G71" s="11"/>
      <c r="H71" s="11">
        <v>26</v>
      </c>
      <c r="I71" s="11"/>
      <c r="J71" s="11"/>
      <c r="K71" s="21">
        <v>3818</v>
      </c>
      <c r="L71" s="23">
        <v>8.9700000000000006</v>
      </c>
      <c r="M71" s="24" t="s">
        <v>131</v>
      </c>
    </row>
    <row r="72" spans="1:13">
      <c r="A72" s="15">
        <v>68</v>
      </c>
      <c r="B72" s="16">
        <v>612</v>
      </c>
      <c r="C72" s="17" t="s">
        <v>198</v>
      </c>
      <c r="D72" s="18" t="s">
        <v>11</v>
      </c>
      <c r="E72" s="19" t="s">
        <v>110</v>
      </c>
      <c r="F72" s="20"/>
      <c r="G72" s="11"/>
      <c r="H72" s="11"/>
      <c r="I72" s="11"/>
      <c r="J72" s="11">
        <v>1</v>
      </c>
      <c r="K72" s="21">
        <v>4018</v>
      </c>
      <c r="L72" s="23">
        <v>8.5299999999999994</v>
      </c>
      <c r="M72" s="24" t="s">
        <v>131</v>
      </c>
    </row>
    <row r="73" spans="1:13">
      <c r="A73" s="15">
        <v>69</v>
      </c>
      <c r="B73" s="16">
        <v>816</v>
      </c>
      <c r="C73" s="17" t="s">
        <v>199</v>
      </c>
      <c r="D73" s="18" t="s">
        <v>8</v>
      </c>
      <c r="E73" s="19" t="s">
        <v>117</v>
      </c>
      <c r="F73" s="20"/>
      <c r="G73" s="11">
        <v>29</v>
      </c>
      <c r="H73" s="11"/>
      <c r="I73" s="11"/>
      <c r="J73" s="11"/>
      <c r="K73" s="21">
        <v>4143</v>
      </c>
      <c r="L73" s="23">
        <v>8.24</v>
      </c>
      <c r="M73" s="24" t="s">
        <v>131</v>
      </c>
    </row>
    <row r="74" spans="1:13">
      <c r="A74" s="15">
        <v>70</v>
      </c>
      <c r="B74" s="16">
        <v>1941</v>
      </c>
      <c r="C74" s="17" t="s">
        <v>200</v>
      </c>
      <c r="D74" s="18" t="s">
        <v>9</v>
      </c>
      <c r="E74" s="19" t="s">
        <v>125</v>
      </c>
      <c r="F74" s="20"/>
      <c r="G74" s="11"/>
      <c r="H74" s="11">
        <v>27</v>
      </c>
      <c r="I74" s="11"/>
      <c r="J74" s="11"/>
      <c r="K74" s="21">
        <v>4403</v>
      </c>
      <c r="L74" s="23">
        <v>7.8</v>
      </c>
      <c r="M74" s="24" t="s">
        <v>131</v>
      </c>
    </row>
    <row r="75" spans="1:13">
      <c r="A75" s="15">
        <v>71</v>
      </c>
      <c r="B75" s="16">
        <v>719</v>
      </c>
      <c r="C75" s="17" t="s">
        <v>201</v>
      </c>
      <c r="D75" s="18" t="s">
        <v>8</v>
      </c>
      <c r="E75" s="19" t="s">
        <v>115</v>
      </c>
      <c r="F75" s="20"/>
      <c r="G75" s="11">
        <v>30</v>
      </c>
      <c r="H75" s="11"/>
      <c r="I75" s="11"/>
      <c r="J75" s="11"/>
      <c r="K75" s="21">
        <v>4430</v>
      </c>
      <c r="L75" s="23">
        <v>7.72</v>
      </c>
      <c r="M75" s="24" t="s">
        <v>131</v>
      </c>
    </row>
    <row r="76" spans="1:13">
      <c r="A76" s="15">
        <v>72</v>
      </c>
      <c r="B76" s="16">
        <v>966</v>
      </c>
      <c r="C76" s="17" t="s">
        <v>202</v>
      </c>
      <c r="D76" s="18" t="s">
        <v>11</v>
      </c>
      <c r="E76" s="19" t="s">
        <v>118</v>
      </c>
      <c r="F76" s="20"/>
      <c r="G76" s="11"/>
      <c r="H76" s="11"/>
      <c r="I76" s="11"/>
      <c r="J76" s="11">
        <v>2</v>
      </c>
      <c r="K76" s="21">
        <v>4910</v>
      </c>
      <c r="L76" s="23">
        <v>6.99</v>
      </c>
      <c r="M76" s="24" t="s">
        <v>131</v>
      </c>
    </row>
    <row r="77" spans="1:13">
      <c r="A77" s="15">
        <v>73</v>
      </c>
      <c r="B77" s="16">
        <v>1950</v>
      </c>
      <c r="C77" s="17" t="s">
        <v>203</v>
      </c>
      <c r="D77" s="18" t="s">
        <v>11</v>
      </c>
      <c r="E77" s="19" t="s">
        <v>125</v>
      </c>
      <c r="F77" s="20"/>
      <c r="G77" s="11"/>
      <c r="H77" s="11"/>
      <c r="I77" s="11"/>
      <c r="J77" s="11">
        <v>3</v>
      </c>
      <c r="K77" s="21">
        <v>4920</v>
      </c>
      <c r="L77" s="23">
        <v>6.96</v>
      </c>
      <c r="M77" s="24" t="s">
        <v>131</v>
      </c>
    </row>
    <row r="78" spans="1:13">
      <c r="A78" s="15">
        <v>74</v>
      </c>
      <c r="B78" s="16">
        <v>125</v>
      </c>
      <c r="C78" s="17" t="s">
        <v>204</v>
      </c>
      <c r="D78" s="18" t="s">
        <v>11</v>
      </c>
      <c r="E78" s="19" t="s">
        <v>101</v>
      </c>
      <c r="F78" s="20"/>
      <c r="G78" s="11"/>
      <c r="H78" s="11"/>
      <c r="I78" s="11"/>
      <c r="J78" s="11">
        <v>4</v>
      </c>
      <c r="K78" s="21">
        <v>5025</v>
      </c>
      <c r="L78" s="23">
        <v>6.81</v>
      </c>
      <c r="M78" s="24" t="s">
        <v>131</v>
      </c>
    </row>
    <row r="79" spans="1:13">
      <c r="A79" s="15" t="s">
        <v>13</v>
      </c>
      <c r="B79" s="16">
        <v>692</v>
      </c>
      <c r="C79" s="17" t="s">
        <v>205</v>
      </c>
      <c r="D79" s="18" t="s">
        <v>9</v>
      </c>
      <c r="E79" s="19" t="s">
        <v>113</v>
      </c>
      <c r="F79" s="20"/>
      <c r="G79" s="11"/>
      <c r="H79" s="11"/>
      <c r="I79" s="11"/>
      <c r="J79" s="11"/>
      <c r="K79" s="21"/>
      <c r="L79" s="23" t="s">
        <v>206</v>
      </c>
      <c r="M79" s="24" t="s">
        <v>206</v>
      </c>
    </row>
  </sheetData>
  <sheetProtection formatColumns="0" autoFilter="0"/>
  <mergeCells count="3">
    <mergeCell ref="A1:J1"/>
    <mergeCell ref="A2:J2"/>
    <mergeCell ref="F3:G3"/>
  </mergeCells>
  <conditionalFormatting sqref="D1 D3:D1048576">
    <cfRule type="cellIs" dxfId="231" priority="11" stopIfTrue="1" operator="equal">
      <formula>"Caté_01"</formula>
    </cfRule>
    <cfRule type="cellIs" dxfId="230" priority="12" stopIfTrue="1" operator="equal">
      <formula>"Caté_02"</formula>
    </cfRule>
    <cfRule type="cellIs" dxfId="229" priority="13" stopIfTrue="1" operator="equal">
      <formula>"Caté_03"</formula>
    </cfRule>
    <cfRule type="cellIs" dxfId="228" priority="14" stopIfTrue="1" operator="equal">
      <formula>"Caté_04"</formula>
    </cfRule>
    <cfRule type="cellIs" dxfId="227" priority="15" stopIfTrue="1" operator="equal">
      <formula>"Caté_05"</formula>
    </cfRule>
    <cfRule type="cellIs" dxfId="226" priority="16" stopIfTrue="1" operator="equal">
      <formula>"Caté_06"</formula>
    </cfRule>
    <cfRule type="cellIs" dxfId="225" priority="17" stopIfTrue="1" operator="equal">
      <formula>"Caté_07"</formula>
    </cfRule>
    <cfRule type="cellIs" dxfId="224" priority="18" stopIfTrue="1" operator="equal">
      <formula>"Caté_08"</formula>
    </cfRule>
    <cfRule type="cellIs" dxfId="223" priority="19" stopIfTrue="1" operator="equal">
      <formula>"Caté_09"</formula>
    </cfRule>
    <cfRule type="cellIs" dxfId="222" priority="20" stopIfTrue="1" operator="equal">
      <formula>"Caté_10"</formula>
    </cfRule>
  </conditionalFormatting>
  <conditionalFormatting sqref="K5:K79">
    <cfRule type="cellIs" dxfId="221" priority="9" operator="greaterThan">
      <formula>9999</formula>
    </cfRule>
    <cfRule type="cellIs" dxfId="220" priority="10" operator="between">
      <formula>1</formula>
      <formula>9999</formula>
    </cfRule>
  </conditionalFormatting>
  <conditionalFormatting sqref="D5:D79">
    <cfRule type="cellIs" dxfId="219" priority="1" operator="equal">
      <formula>"V5M"</formula>
    </cfRule>
    <cfRule type="cellIs" dxfId="218" priority="2" operator="equal">
      <formula>"V4M"</formula>
    </cfRule>
    <cfRule type="cellIs" dxfId="217" priority="3" operator="equal">
      <formula>"V3M"</formula>
    </cfRule>
    <cfRule type="cellIs" dxfId="216" priority="4" operator="equal">
      <formula>"V2M"</formula>
    </cfRule>
    <cfRule type="cellIs" dxfId="215" priority="5" operator="equal">
      <formula>"V1M"</formula>
    </cfRule>
    <cfRule type="cellIs" dxfId="214" priority="6" operator="equal">
      <formula>"JUM"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59" orientation="portrait" r:id="rId1"/>
  <headerFooter>
    <oddFooter>&amp;CRésultats course n°1 - 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5">
    <tabColor theme="0" tint="-0.249977111117893"/>
    <pageSetUpPr fitToPage="1"/>
  </sheetPr>
  <dimension ref="A1:Q101"/>
  <sheetViews>
    <sheetView zoomScale="85" zoomScaleNormal="85" workbookViewId="0">
      <pane xSplit="2" ySplit="4" topLeftCell="C5" activePane="bottomRight" state="frozenSplit"/>
      <selection activeCell="A5" sqref="A5:K79"/>
      <selection pane="topRight" activeCell="A5" sqref="A5:K79"/>
      <selection pane="bottomLeft" activeCell="A5" sqref="A5:K79"/>
      <selection pane="bottomRight" activeCell="B5" sqref="B5"/>
    </sheetView>
  </sheetViews>
  <sheetFormatPr baseColWidth="10" defaultRowHeight="16.5"/>
  <cols>
    <col min="1" max="1" width="6.42578125" style="1" bestFit="1" customWidth="1"/>
    <col min="2" max="2" width="9.42578125" style="1" customWidth="1"/>
    <col min="3" max="3" width="36.7109375" style="32" customWidth="1"/>
    <col min="4" max="4" width="9.85546875" style="6" bestFit="1" customWidth="1"/>
    <col min="5" max="5" width="35.7109375" style="32" customWidth="1"/>
    <col min="6" max="7" width="6.7109375" style="1" customWidth="1"/>
    <col min="8" max="9" width="7.7109375" style="1" customWidth="1"/>
    <col min="10" max="10" width="7.7109375" style="6" customWidth="1"/>
    <col min="11" max="14" width="6.7109375" style="1" customWidth="1"/>
    <col min="15" max="15" width="10.7109375" style="1" customWidth="1"/>
    <col min="16" max="17" width="5.7109375" style="2" customWidth="1"/>
    <col min="18" max="16384" width="11.42578125" style="3"/>
  </cols>
  <sheetData>
    <row r="1" spans="1:17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25"/>
      <c r="L1" s="25"/>
      <c r="M1" s="25"/>
      <c r="N1" s="25"/>
      <c r="O1" s="26"/>
    </row>
    <row r="2" spans="1:17">
      <c r="A2" s="88" t="s">
        <v>14</v>
      </c>
      <c r="B2" s="88"/>
      <c r="C2" s="88"/>
      <c r="D2" s="88"/>
      <c r="E2" s="88"/>
      <c r="F2" s="88"/>
      <c r="G2" s="88"/>
      <c r="H2" s="88"/>
      <c r="I2" s="88"/>
      <c r="J2" s="88"/>
      <c r="K2" s="25"/>
      <c r="L2" s="25"/>
      <c r="M2" s="25"/>
      <c r="N2" s="25"/>
      <c r="O2" s="26"/>
    </row>
    <row r="3" spans="1:17">
      <c r="A3" s="4"/>
      <c r="B3" s="4"/>
      <c r="C3" s="27"/>
      <c r="D3" s="4"/>
      <c r="E3" s="27"/>
      <c r="F3" s="27"/>
      <c r="G3" s="27"/>
      <c r="H3" s="90"/>
      <c r="I3" s="90"/>
      <c r="J3" s="90"/>
      <c r="K3" s="28"/>
      <c r="L3" s="28"/>
      <c r="M3" s="28"/>
      <c r="N3" s="28"/>
      <c r="Q3" s="8"/>
    </row>
    <row r="4" spans="1:17">
      <c r="A4" s="9" t="s">
        <v>2</v>
      </c>
      <c r="B4" s="9" t="s">
        <v>3</v>
      </c>
      <c r="C4" s="10" t="s">
        <v>4</v>
      </c>
      <c r="D4" s="11" t="s">
        <v>5</v>
      </c>
      <c r="E4" s="9" t="s">
        <v>6</v>
      </c>
      <c r="F4" s="9" t="s">
        <v>15</v>
      </c>
      <c r="G4" s="9" t="s">
        <v>16</v>
      </c>
      <c r="H4" s="9" t="s">
        <v>17</v>
      </c>
      <c r="I4" s="9" t="s">
        <v>18</v>
      </c>
      <c r="J4" s="11" t="s">
        <v>19</v>
      </c>
      <c r="K4" s="9" t="s">
        <v>20</v>
      </c>
      <c r="L4" s="9" t="s">
        <v>21</v>
      </c>
      <c r="M4" s="9" t="s">
        <v>22</v>
      </c>
      <c r="N4" s="9" t="s">
        <v>23</v>
      </c>
      <c r="O4" s="29" t="s">
        <v>12</v>
      </c>
      <c r="P4" s="13"/>
      <c r="Q4" s="14"/>
    </row>
    <row r="5" spans="1:17">
      <c r="A5" s="15">
        <v>1</v>
      </c>
      <c r="B5" s="16">
        <v>1612</v>
      </c>
      <c r="C5" s="17" t="s">
        <v>207</v>
      </c>
      <c r="D5" s="18" t="s">
        <v>15</v>
      </c>
      <c r="E5" s="19" t="s">
        <v>124</v>
      </c>
      <c r="F5" s="20">
        <v>1</v>
      </c>
      <c r="G5" s="20"/>
      <c r="H5" s="30"/>
      <c r="I5" s="30"/>
      <c r="J5" s="11"/>
      <c r="K5" s="20"/>
      <c r="L5" s="20"/>
      <c r="M5" s="20"/>
      <c r="N5" s="11"/>
      <c r="O5" s="21">
        <v>1908</v>
      </c>
      <c r="P5" s="23">
        <v>13.1</v>
      </c>
      <c r="Q5" s="24" t="s">
        <v>131</v>
      </c>
    </row>
    <row r="6" spans="1:17">
      <c r="A6" s="15">
        <v>2</v>
      </c>
      <c r="B6" s="16">
        <v>2203</v>
      </c>
      <c r="C6" s="17" t="s">
        <v>208</v>
      </c>
      <c r="D6" s="18" t="s">
        <v>15</v>
      </c>
      <c r="E6" s="19" t="s">
        <v>128</v>
      </c>
      <c r="F6" s="20">
        <v>2</v>
      </c>
      <c r="G6" s="20"/>
      <c r="H6" s="30"/>
      <c r="I6" s="30"/>
      <c r="J6" s="11"/>
      <c r="K6" s="20"/>
      <c r="L6" s="20"/>
      <c r="M6" s="20"/>
      <c r="N6" s="11"/>
      <c r="O6" s="21">
        <v>1911</v>
      </c>
      <c r="P6" s="23">
        <v>13.07</v>
      </c>
      <c r="Q6" s="24" t="s">
        <v>131</v>
      </c>
    </row>
    <row r="7" spans="1:17">
      <c r="A7" s="15">
        <v>3</v>
      </c>
      <c r="B7" s="16">
        <v>2495</v>
      </c>
      <c r="C7" s="17" t="s">
        <v>209</v>
      </c>
      <c r="D7" s="18" t="s">
        <v>17</v>
      </c>
      <c r="E7" s="19" t="s">
        <v>99</v>
      </c>
      <c r="F7" s="20"/>
      <c r="G7" s="20"/>
      <c r="H7" s="30">
        <v>1</v>
      </c>
      <c r="I7" s="30"/>
      <c r="J7" s="11"/>
      <c r="K7" s="20"/>
      <c r="L7" s="20"/>
      <c r="M7" s="20"/>
      <c r="N7" s="11"/>
      <c r="O7" s="21">
        <v>1927</v>
      </c>
      <c r="P7" s="23">
        <v>12.89</v>
      </c>
      <c r="Q7" s="24" t="s">
        <v>131</v>
      </c>
    </row>
    <row r="8" spans="1:17">
      <c r="A8" s="15">
        <v>4</v>
      </c>
      <c r="B8" s="16">
        <v>2490</v>
      </c>
      <c r="C8" s="17" t="s">
        <v>210</v>
      </c>
      <c r="D8" s="18" t="s">
        <v>17</v>
      </c>
      <c r="E8" s="19" t="s">
        <v>99</v>
      </c>
      <c r="F8" s="20"/>
      <c r="G8" s="20"/>
      <c r="H8" s="30">
        <v>2</v>
      </c>
      <c r="I8" s="30"/>
      <c r="J8" s="11"/>
      <c r="K8" s="20"/>
      <c r="L8" s="20"/>
      <c r="M8" s="20"/>
      <c r="N8" s="11"/>
      <c r="O8" s="21">
        <v>2022</v>
      </c>
      <c r="P8" s="23">
        <v>12.31</v>
      </c>
      <c r="Q8" s="24" t="s">
        <v>131</v>
      </c>
    </row>
    <row r="9" spans="1:17">
      <c r="A9" s="15">
        <v>5</v>
      </c>
      <c r="B9" s="16">
        <v>743</v>
      </c>
      <c r="C9" s="17" t="s">
        <v>211</v>
      </c>
      <c r="D9" s="18" t="s">
        <v>15</v>
      </c>
      <c r="E9" s="19" t="s">
        <v>117</v>
      </c>
      <c r="F9" s="20">
        <v>3</v>
      </c>
      <c r="G9" s="20"/>
      <c r="H9" s="30"/>
      <c r="I9" s="30"/>
      <c r="J9" s="11"/>
      <c r="K9" s="20"/>
      <c r="L9" s="20"/>
      <c r="M9" s="20"/>
      <c r="N9" s="11"/>
      <c r="O9" s="21">
        <v>2022</v>
      </c>
      <c r="P9" s="23">
        <v>12.31</v>
      </c>
      <c r="Q9" s="24" t="s">
        <v>131</v>
      </c>
    </row>
    <row r="10" spans="1:17">
      <c r="A10" s="15">
        <v>6</v>
      </c>
      <c r="B10" s="16">
        <v>847</v>
      </c>
      <c r="C10" s="17" t="s">
        <v>212</v>
      </c>
      <c r="D10" s="18" t="s">
        <v>15</v>
      </c>
      <c r="E10" s="19" t="s">
        <v>118</v>
      </c>
      <c r="F10" s="20">
        <v>4</v>
      </c>
      <c r="G10" s="20"/>
      <c r="H10" s="30"/>
      <c r="I10" s="30"/>
      <c r="J10" s="11"/>
      <c r="K10" s="20"/>
      <c r="L10" s="20"/>
      <c r="M10" s="20"/>
      <c r="N10" s="11"/>
      <c r="O10" s="21">
        <v>2024</v>
      </c>
      <c r="P10" s="23">
        <v>12.29</v>
      </c>
      <c r="Q10" s="24" t="s">
        <v>131</v>
      </c>
    </row>
    <row r="11" spans="1:17">
      <c r="A11" s="15">
        <v>7</v>
      </c>
      <c r="B11" s="16">
        <v>1969</v>
      </c>
      <c r="C11" s="17" t="s">
        <v>213</v>
      </c>
      <c r="D11" s="18" t="s">
        <v>15</v>
      </c>
      <c r="E11" s="19" t="s">
        <v>126</v>
      </c>
      <c r="F11" s="20">
        <v>5</v>
      </c>
      <c r="G11" s="20"/>
      <c r="H11" s="30"/>
      <c r="I11" s="30"/>
      <c r="J11" s="11"/>
      <c r="K11" s="20"/>
      <c r="L11" s="20"/>
      <c r="M11" s="20"/>
      <c r="N11" s="11"/>
      <c r="O11" s="21">
        <v>2028</v>
      </c>
      <c r="P11" s="23">
        <v>12.25</v>
      </c>
      <c r="Q11" s="24" t="s">
        <v>131</v>
      </c>
    </row>
    <row r="12" spans="1:17">
      <c r="A12" s="15">
        <v>8</v>
      </c>
      <c r="B12" s="16">
        <v>637</v>
      </c>
      <c r="C12" s="17" t="s">
        <v>214</v>
      </c>
      <c r="D12" s="18" t="s">
        <v>18</v>
      </c>
      <c r="E12" s="19" t="s">
        <v>111</v>
      </c>
      <c r="F12" s="20"/>
      <c r="G12" s="20"/>
      <c r="H12" s="30"/>
      <c r="I12" s="30">
        <v>1</v>
      </c>
      <c r="J12" s="11"/>
      <c r="K12" s="20"/>
      <c r="L12" s="20"/>
      <c r="M12" s="20"/>
      <c r="N12" s="11"/>
      <c r="O12" s="21">
        <v>2040</v>
      </c>
      <c r="P12" s="23">
        <v>12.13</v>
      </c>
      <c r="Q12" s="24" t="s">
        <v>131</v>
      </c>
    </row>
    <row r="13" spans="1:17">
      <c r="A13" s="15">
        <v>9</v>
      </c>
      <c r="B13" s="16">
        <v>1285</v>
      </c>
      <c r="C13" s="17" t="s">
        <v>215</v>
      </c>
      <c r="D13" s="18" t="s">
        <v>15</v>
      </c>
      <c r="E13" s="19" t="s">
        <v>120</v>
      </c>
      <c r="F13" s="20">
        <v>6</v>
      </c>
      <c r="G13" s="20"/>
      <c r="H13" s="30"/>
      <c r="I13" s="30"/>
      <c r="J13" s="11"/>
      <c r="K13" s="20"/>
      <c r="L13" s="20"/>
      <c r="M13" s="20"/>
      <c r="N13" s="11"/>
      <c r="O13" s="21">
        <v>2052</v>
      </c>
      <c r="P13" s="23">
        <v>12.01</v>
      </c>
      <c r="Q13" s="24" t="s">
        <v>131</v>
      </c>
    </row>
    <row r="14" spans="1:17">
      <c r="A14" s="15">
        <v>10</v>
      </c>
      <c r="B14" s="16">
        <v>2202</v>
      </c>
      <c r="C14" s="17" t="s">
        <v>216</v>
      </c>
      <c r="D14" s="18" t="s">
        <v>15</v>
      </c>
      <c r="E14" s="19" t="s">
        <v>128</v>
      </c>
      <c r="F14" s="20">
        <v>7</v>
      </c>
      <c r="G14" s="20"/>
      <c r="H14" s="30"/>
      <c r="I14" s="30"/>
      <c r="J14" s="11"/>
      <c r="K14" s="20"/>
      <c r="L14" s="20"/>
      <c r="M14" s="20"/>
      <c r="N14" s="11"/>
      <c r="O14" s="21">
        <v>2103</v>
      </c>
      <c r="P14" s="23">
        <v>11.91</v>
      </c>
      <c r="Q14" s="24" t="s">
        <v>131</v>
      </c>
    </row>
    <row r="15" spans="1:17">
      <c r="A15" s="15">
        <v>11</v>
      </c>
      <c r="B15" s="16">
        <v>744</v>
      </c>
      <c r="C15" s="17" t="s">
        <v>217</v>
      </c>
      <c r="D15" s="18" t="s">
        <v>15</v>
      </c>
      <c r="E15" s="19" t="s">
        <v>117</v>
      </c>
      <c r="F15" s="20">
        <v>8</v>
      </c>
      <c r="G15" s="20"/>
      <c r="H15" s="30"/>
      <c r="I15" s="30"/>
      <c r="J15" s="11"/>
      <c r="K15" s="20"/>
      <c r="L15" s="20"/>
      <c r="M15" s="20"/>
      <c r="N15" s="11"/>
      <c r="O15" s="21">
        <v>2109</v>
      </c>
      <c r="P15" s="23">
        <v>11.85</v>
      </c>
      <c r="Q15" s="24" t="s">
        <v>131</v>
      </c>
    </row>
    <row r="16" spans="1:17">
      <c r="A16" s="15">
        <v>12</v>
      </c>
      <c r="B16" s="16">
        <v>2222</v>
      </c>
      <c r="C16" s="17" t="s">
        <v>218</v>
      </c>
      <c r="D16" s="18" t="s">
        <v>18</v>
      </c>
      <c r="E16" s="19" t="s">
        <v>128</v>
      </c>
      <c r="F16" s="20"/>
      <c r="G16" s="20"/>
      <c r="H16" s="30"/>
      <c r="I16" s="30">
        <v>2</v>
      </c>
      <c r="J16" s="11"/>
      <c r="K16" s="20"/>
      <c r="L16" s="20"/>
      <c r="M16" s="20"/>
      <c r="N16" s="11"/>
      <c r="O16" s="21">
        <v>2126</v>
      </c>
      <c r="P16" s="23">
        <v>11.7</v>
      </c>
      <c r="Q16" s="24" t="s">
        <v>131</v>
      </c>
    </row>
    <row r="17" spans="1:17">
      <c r="A17" s="15">
        <v>13</v>
      </c>
      <c r="B17" s="16">
        <v>368</v>
      </c>
      <c r="C17" s="17" t="s">
        <v>219</v>
      </c>
      <c r="D17" s="18" t="s">
        <v>15</v>
      </c>
      <c r="E17" s="19" t="s">
        <v>105</v>
      </c>
      <c r="F17" s="20">
        <v>9</v>
      </c>
      <c r="G17" s="20"/>
      <c r="H17" s="30"/>
      <c r="I17" s="30"/>
      <c r="J17" s="11"/>
      <c r="K17" s="20"/>
      <c r="L17" s="20"/>
      <c r="M17" s="20"/>
      <c r="N17" s="11"/>
      <c r="O17" s="21">
        <v>2206</v>
      </c>
      <c r="P17" s="23">
        <v>11.34</v>
      </c>
      <c r="Q17" s="24" t="s">
        <v>131</v>
      </c>
    </row>
    <row r="18" spans="1:17">
      <c r="A18" s="15">
        <v>14</v>
      </c>
      <c r="B18" s="16">
        <v>1284</v>
      </c>
      <c r="C18" s="17" t="s">
        <v>220</v>
      </c>
      <c r="D18" s="18" t="s">
        <v>15</v>
      </c>
      <c r="E18" s="19" t="s">
        <v>120</v>
      </c>
      <c r="F18" s="20">
        <v>10</v>
      </c>
      <c r="G18" s="20"/>
      <c r="H18" s="30"/>
      <c r="I18" s="30"/>
      <c r="J18" s="11"/>
      <c r="K18" s="20"/>
      <c r="L18" s="20"/>
      <c r="M18" s="20"/>
      <c r="N18" s="11"/>
      <c r="O18" s="21">
        <v>2219</v>
      </c>
      <c r="P18" s="23">
        <v>11.23</v>
      </c>
      <c r="Q18" s="24" t="s">
        <v>131</v>
      </c>
    </row>
    <row r="19" spans="1:17">
      <c r="A19" s="15">
        <v>15</v>
      </c>
      <c r="B19" s="16">
        <v>1894</v>
      </c>
      <c r="C19" s="17" t="s">
        <v>221</v>
      </c>
      <c r="D19" s="18" t="s">
        <v>18</v>
      </c>
      <c r="E19" s="19" t="s">
        <v>125</v>
      </c>
      <c r="F19" s="20"/>
      <c r="G19" s="20"/>
      <c r="H19" s="30"/>
      <c r="I19" s="30">
        <v>3</v>
      </c>
      <c r="J19" s="11"/>
      <c r="K19" s="20"/>
      <c r="L19" s="20"/>
      <c r="M19" s="20"/>
      <c r="N19" s="11"/>
      <c r="O19" s="21">
        <v>2234</v>
      </c>
      <c r="P19" s="23">
        <v>11.11</v>
      </c>
      <c r="Q19" s="24" t="s">
        <v>131</v>
      </c>
    </row>
    <row r="20" spans="1:17">
      <c r="A20" s="15">
        <v>16</v>
      </c>
      <c r="B20" s="16">
        <v>846</v>
      </c>
      <c r="C20" s="17" t="s">
        <v>222</v>
      </c>
      <c r="D20" s="18" t="s">
        <v>15</v>
      </c>
      <c r="E20" s="19" t="s">
        <v>118</v>
      </c>
      <c r="F20" s="20">
        <v>11</v>
      </c>
      <c r="G20" s="20"/>
      <c r="H20" s="30"/>
      <c r="I20" s="30"/>
      <c r="J20" s="11"/>
      <c r="K20" s="20"/>
      <c r="L20" s="20"/>
      <c r="M20" s="20"/>
      <c r="N20" s="11"/>
      <c r="O20" s="21">
        <v>2241</v>
      </c>
      <c r="P20" s="23">
        <v>11.05</v>
      </c>
      <c r="Q20" s="24" t="s">
        <v>131</v>
      </c>
    </row>
    <row r="21" spans="1:17">
      <c r="A21" s="15">
        <v>17</v>
      </c>
      <c r="B21" s="16">
        <v>2452</v>
      </c>
      <c r="C21" s="17" t="s">
        <v>223</v>
      </c>
      <c r="D21" s="18" t="s">
        <v>19</v>
      </c>
      <c r="E21" s="19" t="s">
        <v>112</v>
      </c>
      <c r="F21" s="20"/>
      <c r="G21" s="20"/>
      <c r="H21" s="30"/>
      <c r="I21" s="30"/>
      <c r="J21" s="11">
        <v>1</v>
      </c>
      <c r="K21" s="20"/>
      <c r="L21" s="20"/>
      <c r="M21" s="20"/>
      <c r="N21" s="11"/>
      <c r="O21" s="21">
        <v>2246</v>
      </c>
      <c r="P21" s="23">
        <v>11.01</v>
      </c>
      <c r="Q21" s="24" t="s">
        <v>131</v>
      </c>
    </row>
    <row r="22" spans="1:17">
      <c r="A22" s="15">
        <v>18</v>
      </c>
      <c r="B22" s="16">
        <v>745</v>
      </c>
      <c r="C22" s="17" t="s">
        <v>224</v>
      </c>
      <c r="D22" s="18" t="s">
        <v>15</v>
      </c>
      <c r="E22" s="19" t="s">
        <v>117</v>
      </c>
      <c r="F22" s="20">
        <v>12</v>
      </c>
      <c r="G22" s="20"/>
      <c r="H22" s="30"/>
      <c r="I22" s="30"/>
      <c r="J22" s="11"/>
      <c r="K22" s="20"/>
      <c r="L22" s="20"/>
      <c r="M22" s="20"/>
      <c r="N22" s="11"/>
      <c r="O22" s="21">
        <v>2308</v>
      </c>
      <c r="P22" s="23">
        <v>10.84</v>
      </c>
      <c r="Q22" s="24" t="s">
        <v>131</v>
      </c>
    </row>
    <row r="23" spans="1:17">
      <c r="A23" s="15">
        <v>19</v>
      </c>
      <c r="B23" s="16">
        <v>1903</v>
      </c>
      <c r="C23" s="17" t="s">
        <v>225</v>
      </c>
      <c r="D23" s="18" t="s">
        <v>19</v>
      </c>
      <c r="E23" s="19" t="s">
        <v>125</v>
      </c>
      <c r="F23" s="20"/>
      <c r="G23" s="20"/>
      <c r="H23" s="30"/>
      <c r="I23" s="30"/>
      <c r="J23" s="11">
        <v>2</v>
      </c>
      <c r="K23" s="20"/>
      <c r="L23" s="20"/>
      <c r="M23" s="20"/>
      <c r="N23" s="11"/>
      <c r="O23" s="21">
        <v>2326</v>
      </c>
      <c r="P23" s="23">
        <v>10.7</v>
      </c>
      <c r="Q23" s="24" t="s">
        <v>131</v>
      </c>
    </row>
    <row r="24" spans="1:17">
      <c r="A24" s="15">
        <v>20</v>
      </c>
      <c r="B24" s="16">
        <v>1714</v>
      </c>
      <c r="C24" s="17" t="s">
        <v>226</v>
      </c>
      <c r="D24" s="18" t="s">
        <v>18</v>
      </c>
      <c r="E24" s="19" t="s">
        <v>124</v>
      </c>
      <c r="F24" s="20"/>
      <c r="G24" s="20"/>
      <c r="H24" s="30"/>
      <c r="I24" s="30">
        <v>4</v>
      </c>
      <c r="J24" s="11"/>
      <c r="K24" s="20"/>
      <c r="L24" s="20"/>
      <c r="M24" s="20"/>
      <c r="N24" s="11"/>
      <c r="O24" s="21">
        <v>2331</v>
      </c>
      <c r="P24" s="23">
        <v>10.66</v>
      </c>
      <c r="Q24" s="24" t="s">
        <v>131</v>
      </c>
    </row>
    <row r="25" spans="1:17">
      <c r="A25" s="15">
        <v>22</v>
      </c>
      <c r="B25" s="31">
        <v>1615</v>
      </c>
      <c r="C25" s="17" t="s">
        <v>227</v>
      </c>
      <c r="D25" s="18" t="s">
        <v>16</v>
      </c>
      <c r="E25" s="19" t="s">
        <v>124</v>
      </c>
      <c r="F25" s="20"/>
      <c r="G25" s="20">
        <v>1</v>
      </c>
      <c r="H25" s="30"/>
      <c r="I25" s="30"/>
      <c r="J25" s="11"/>
      <c r="K25" s="20"/>
      <c r="L25" s="20"/>
      <c r="M25" s="20"/>
      <c r="N25" s="11"/>
      <c r="O25" s="21">
        <v>2344</v>
      </c>
      <c r="P25" s="23">
        <v>10.56</v>
      </c>
      <c r="Q25" s="24" t="s">
        <v>131</v>
      </c>
    </row>
    <row r="26" spans="1:17">
      <c r="A26" s="15">
        <v>23</v>
      </c>
      <c r="B26" s="31">
        <v>802</v>
      </c>
      <c r="C26" s="17" t="s">
        <v>228</v>
      </c>
      <c r="D26" s="18" t="s">
        <v>17</v>
      </c>
      <c r="E26" s="19" t="s">
        <v>117</v>
      </c>
      <c r="F26" s="20"/>
      <c r="G26" s="20"/>
      <c r="H26" s="30">
        <v>3</v>
      </c>
      <c r="I26" s="30"/>
      <c r="J26" s="11"/>
      <c r="K26" s="20"/>
      <c r="L26" s="20"/>
      <c r="M26" s="20"/>
      <c r="N26" s="11"/>
      <c r="O26" s="21">
        <v>2352</v>
      </c>
      <c r="P26" s="23">
        <v>10.5</v>
      </c>
      <c r="Q26" s="24" t="s">
        <v>131</v>
      </c>
    </row>
    <row r="27" spans="1:17">
      <c r="A27" s="15">
        <v>24</v>
      </c>
      <c r="B27" s="31">
        <v>1922</v>
      </c>
      <c r="C27" s="17" t="s">
        <v>229</v>
      </c>
      <c r="D27" s="18" t="s">
        <v>20</v>
      </c>
      <c r="E27" s="19" t="s">
        <v>125</v>
      </c>
      <c r="F27" s="20"/>
      <c r="G27" s="20"/>
      <c r="H27" s="30"/>
      <c r="I27" s="30"/>
      <c r="J27" s="11"/>
      <c r="K27" s="20">
        <v>1</v>
      </c>
      <c r="L27" s="20"/>
      <c r="M27" s="20"/>
      <c r="N27" s="11"/>
      <c r="O27" s="21">
        <v>2354</v>
      </c>
      <c r="P27" s="23">
        <v>10.49</v>
      </c>
      <c r="Q27" s="24" t="s">
        <v>131</v>
      </c>
    </row>
    <row r="28" spans="1:17">
      <c r="A28" s="15">
        <v>25</v>
      </c>
      <c r="B28" s="31">
        <v>12505</v>
      </c>
      <c r="C28" s="17" t="s">
        <v>230</v>
      </c>
      <c r="D28" s="18" t="s">
        <v>16</v>
      </c>
      <c r="E28" s="19" t="s">
        <v>123</v>
      </c>
      <c r="F28" s="20"/>
      <c r="G28" s="20"/>
      <c r="H28" s="30"/>
      <c r="I28" s="30"/>
      <c r="J28" s="11">
        <v>3</v>
      </c>
      <c r="K28" s="20"/>
      <c r="L28" s="20"/>
      <c r="M28" s="20"/>
      <c r="N28" s="11"/>
      <c r="O28" s="21">
        <v>2400</v>
      </c>
      <c r="P28" s="23">
        <v>10.45</v>
      </c>
      <c r="Q28" s="24" t="s">
        <v>131</v>
      </c>
    </row>
    <row r="29" spans="1:17">
      <c r="A29" s="15">
        <v>26</v>
      </c>
      <c r="B29" s="31">
        <v>1611</v>
      </c>
      <c r="C29" s="17" t="s">
        <v>231</v>
      </c>
      <c r="D29" s="18" t="s">
        <v>15</v>
      </c>
      <c r="E29" s="19" t="s">
        <v>124</v>
      </c>
      <c r="F29" s="20">
        <v>13</v>
      </c>
      <c r="G29" s="20"/>
      <c r="H29" s="30"/>
      <c r="I29" s="30"/>
      <c r="J29" s="11"/>
      <c r="K29" s="20"/>
      <c r="L29" s="20"/>
      <c r="M29" s="20"/>
      <c r="N29" s="11"/>
      <c r="O29" s="21">
        <v>2405</v>
      </c>
      <c r="P29" s="23">
        <v>10.41</v>
      </c>
      <c r="Q29" s="24" t="s">
        <v>131</v>
      </c>
    </row>
    <row r="30" spans="1:17">
      <c r="A30" s="15">
        <v>27</v>
      </c>
      <c r="B30" s="31">
        <v>800</v>
      </c>
      <c r="C30" s="17" t="s">
        <v>232</v>
      </c>
      <c r="D30" s="18" t="s">
        <v>17</v>
      </c>
      <c r="E30" s="19" t="s">
        <v>117</v>
      </c>
      <c r="F30" s="20"/>
      <c r="G30" s="20"/>
      <c r="H30" s="30">
        <v>4</v>
      </c>
      <c r="I30" s="30"/>
      <c r="J30" s="11"/>
      <c r="K30" s="20"/>
      <c r="L30" s="20"/>
      <c r="M30" s="20"/>
      <c r="N30" s="11"/>
      <c r="O30" s="21">
        <v>2409</v>
      </c>
      <c r="P30" s="23">
        <v>10.38</v>
      </c>
      <c r="Q30" s="24" t="s">
        <v>131</v>
      </c>
    </row>
    <row r="31" spans="1:17">
      <c r="A31" s="15">
        <v>28</v>
      </c>
      <c r="B31" s="31">
        <v>1934</v>
      </c>
      <c r="C31" s="17" t="s">
        <v>233</v>
      </c>
      <c r="D31" s="18" t="s">
        <v>21</v>
      </c>
      <c r="E31" s="19" t="s">
        <v>125</v>
      </c>
      <c r="F31" s="20"/>
      <c r="G31" s="20"/>
      <c r="H31" s="30"/>
      <c r="I31" s="30"/>
      <c r="J31" s="11"/>
      <c r="K31" s="20"/>
      <c r="L31" s="20">
        <v>1</v>
      </c>
      <c r="M31" s="20"/>
      <c r="N31" s="11"/>
      <c r="O31" s="21">
        <v>2412</v>
      </c>
      <c r="P31" s="23">
        <v>10.36</v>
      </c>
      <c r="Q31" s="24" t="s">
        <v>131</v>
      </c>
    </row>
    <row r="32" spans="1:17">
      <c r="A32" s="15">
        <v>29</v>
      </c>
      <c r="B32" s="31">
        <v>484</v>
      </c>
      <c r="C32" s="17" t="s">
        <v>234</v>
      </c>
      <c r="D32" s="18" t="s">
        <v>16</v>
      </c>
      <c r="E32" s="19" t="s">
        <v>106</v>
      </c>
      <c r="F32" s="20"/>
      <c r="G32" s="20">
        <v>2</v>
      </c>
      <c r="H32" s="30"/>
      <c r="I32" s="30"/>
      <c r="J32" s="11"/>
      <c r="K32" s="20"/>
      <c r="L32" s="20"/>
      <c r="M32" s="20"/>
      <c r="N32" s="11"/>
      <c r="O32" s="21">
        <v>2414</v>
      </c>
      <c r="P32" s="23">
        <v>10.34</v>
      </c>
      <c r="Q32" s="24" t="s">
        <v>131</v>
      </c>
    </row>
    <row r="33" spans="1:17">
      <c r="A33" s="15">
        <v>30</v>
      </c>
      <c r="B33" s="31">
        <v>327</v>
      </c>
      <c r="C33" s="17" t="s">
        <v>235</v>
      </c>
      <c r="D33" s="18" t="s">
        <v>18</v>
      </c>
      <c r="E33" s="19" t="s">
        <v>104</v>
      </c>
      <c r="F33" s="20"/>
      <c r="G33" s="20"/>
      <c r="H33" s="30"/>
      <c r="I33" s="30">
        <v>5</v>
      </c>
      <c r="J33" s="11"/>
      <c r="K33" s="20"/>
      <c r="L33" s="20"/>
      <c r="M33" s="20"/>
      <c r="N33" s="11"/>
      <c r="O33" s="21">
        <v>2422</v>
      </c>
      <c r="P33" s="23">
        <v>10.29</v>
      </c>
      <c r="Q33" s="24" t="s">
        <v>131</v>
      </c>
    </row>
    <row r="34" spans="1:17">
      <c r="A34" s="15">
        <v>31</v>
      </c>
      <c r="B34" s="31">
        <v>428</v>
      </c>
      <c r="C34" s="17" t="s">
        <v>236</v>
      </c>
      <c r="D34" s="18" t="s">
        <v>17</v>
      </c>
      <c r="E34" s="19" t="s">
        <v>105</v>
      </c>
      <c r="F34" s="30"/>
      <c r="G34" s="30"/>
      <c r="H34" s="30">
        <v>5</v>
      </c>
      <c r="I34" s="30"/>
      <c r="J34" s="11"/>
      <c r="K34" s="30"/>
      <c r="L34" s="30"/>
      <c r="M34" s="30"/>
      <c r="N34" s="9"/>
      <c r="O34" s="21">
        <v>2425</v>
      </c>
      <c r="P34" s="23">
        <v>10.27</v>
      </c>
      <c r="Q34" s="24" t="s">
        <v>131</v>
      </c>
    </row>
    <row r="35" spans="1:17">
      <c r="A35" s="15">
        <v>32</v>
      </c>
      <c r="B35" s="31">
        <v>370</v>
      </c>
      <c r="C35" s="17" t="s">
        <v>237</v>
      </c>
      <c r="D35" s="18" t="s">
        <v>16</v>
      </c>
      <c r="E35" s="19" t="s">
        <v>105</v>
      </c>
      <c r="F35" s="30"/>
      <c r="G35" s="30">
        <v>3</v>
      </c>
      <c r="H35" s="30"/>
      <c r="I35" s="30"/>
      <c r="J35" s="11"/>
      <c r="K35" s="30"/>
      <c r="L35" s="30"/>
      <c r="M35" s="30"/>
      <c r="N35" s="9"/>
      <c r="O35" s="21">
        <v>2432</v>
      </c>
      <c r="P35" s="23">
        <v>10.220000000000001</v>
      </c>
      <c r="Q35" s="24" t="s">
        <v>131</v>
      </c>
    </row>
    <row r="36" spans="1:17">
      <c r="A36" s="15">
        <v>33</v>
      </c>
      <c r="B36" s="31">
        <v>1711</v>
      </c>
      <c r="C36" s="17" t="s">
        <v>238</v>
      </c>
      <c r="D36" s="18" t="s">
        <v>18</v>
      </c>
      <c r="E36" s="19" t="s">
        <v>124</v>
      </c>
      <c r="F36" s="30"/>
      <c r="G36" s="30"/>
      <c r="H36" s="30"/>
      <c r="I36" s="30">
        <v>6</v>
      </c>
      <c r="J36" s="11"/>
      <c r="K36" s="30"/>
      <c r="L36" s="30"/>
      <c r="M36" s="30"/>
      <c r="N36" s="9"/>
      <c r="O36" s="21">
        <v>2442</v>
      </c>
      <c r="P36" s="23">
        <v>10.15</v>
      </c>
      <c r="Q36" s="24" t="s">
        <v>131</v>
      </c>
    </row>
    <row r="37" spans="1:17">
      <c r="A37" s="15">
        <v>34</v>
      </c>
      <c r="B37" s="31">
        <v>544</v>
      </c>
      <c r="C37" s="17" t="s">
        <v>239</v>
      </c>
      <c r="D37" s="18" t="s">
        <v>20</v>
      </c>
      <c r="E37" s="19" t="s">
        <v>108</v>
      </c>
      <c r="F37" s="30"/>
      <c r="G37" s="30"/>
      <c r="H37" s="30"/>
      <c r="I37" s="30"/>
      <c r="J37" s="11"/>
      <c r="K37" s="30">
        <v>2</v>
      </c>
      <c r="L37" s="30"/>
      <c r="M37" s="30"/>
      <c r="N37" s="9"/>
      <c r="O37" s="21">
        <v>2447</v>
      </c>
      <c r="P37" s="23">
        <v>10.11</v>
      </c>
      <c r="Q37" s="24" t="s">
        <v>131</v>
      </c>
    </row>
    <row r="38" spans="1:17">
      <c r="A38" s="15">
        <v>35</v>
      </c>
      <c r="B38" s="31">
        <v>2458</v>
      </c>
      <c r="C38" s="17" t="s">
        <v>240</v>
      </c>
      <c r="D38" s="18" t="s">
        <v>20</v>
      </c>
      <c r="E38" s="19" t="s">
        <v>112</v>
      </c>
      <c r="F38" s="30"/>
      <c r="G38" s="30"/>
      <c r="H38" s="30"/>
      <c r="I38" s="30"/>
      <c r="J38" s="11"/>
      <c r="K38" s="30">
        <v>3</v>
      </c>
      <c r="L38" s="30"/>
      <c r="M38" s="30"/>
      <c r="N38" s="9"/>
      <c r="O38" s="21">
        <v>2511</v>
      </c>
      <c r="P38" s="23">
        <v>9.9499999999999993</v>
      </c>
      <c r="Q38" s="24" t="s">
        <v>131</v>
      </c>
    </row>
    <row r="39" spans="1:17">
      <c r="A39" s="15">
        <v>36</v>
      </c>
      <c r="B39" s="31">
        <v>555</v>
      </c>
      <c r="C39" s="17" t="s">
        <v>241</v>
      </c>
      <c r="D39" s="18" t="s">
        <v>16</v>
      </c>
      <c r="E39" s="19" t="s">
        <v>109</v>
      </c>
      <c r="F39" s="30"/>
      <c r="G39" s="30">
        <v>4</v>
      </c>
      <c r="H39" s="30"/>
      <c r="I39" s="30"/>
      <c r="J39" s="11"/>
      <c r="K39" s="30"/>
      <c r="L39" s="30"/>
      <c r="M39" s="30"/>
      <c r="N39" s="9"/>
      <c r="O39" s="21">
        <v>2524</v>
      </c>
      <c r="P39" s="23">
        <v>9.8699999999999992</v>
      </c>
      <c r="Q39" s="24" t="s">
        <v>131</v>
      </c>
    </row>
    <row r="40" spans="1:17">
      <c r="A40" s="15">
        <v>37</v>
      </c>
      <c r="B40" s="31">
        <v>648</v>
      </c>
      <c r="C40" s="17" t="s">
        <v>242</v>
      </c>
      <c r="D40" s="18" t="s">
        <v>18</v>
      </c>
      <c r="E40" s="19" t="s">
        <v>113</v>
      </c>
      <c r="F40" s="30"/>
      <c r="G40" s="30"/>
      <c r="H40" s="30"/>
      <c r="I40" s="30">
        <v>7</v>
      </c>
      <c r="J40" s="11"/>
      <c r="K40" s="30"/>
      <c r="L40" s="30"/>
      <c r="M40" s="30"/>
      <c r="N40" s="9"/>
      <c r="O40" s="21">
        <v>2524</v>
      </c>
      <c r="P40" s="23">
        <v>9.8699999999999992</v>
      </c>
      <c r="Q40" s="24" t="s">
        <v>131</v>
      </c>
    </row>
    <row r="41" spans="1:17">
      <c r="A41" s="15">
        <v>38</v>
      </c>
      <c r="B41" s="31">
        <v>1286</v>
      </c>
      <c r="C41" s="17" t="s">
        <v>243</v>
      </c>
      <c r="D41" s="18" t="s">
        <v>15</v>
      </c>
      <c r="E41" s="19" t="s">
        <v>120</v>
      </c>
      <c r="F41" s="30">
        <v>14</v>
      </c>
      <c r="G41" s="30"/>
      <c r="H41" s="30"/>
      <c r="I41" s="30"/>
      <c r="J41" s="11"/>
      <c r="K41" s="30"/>
      <c r="L41" s="30"/>
      <c r="M41" s="30"/>
      <c r="N41" s="9"/>
      <c r="O41" s="21">
        <v>2525</v>
      </c>
      <c r="P41" s="23">
        <v>9.86</v>
      </c>
      <c r="Q41" s="24" t="s">
        <v>131</v>
      </c>
    </row>
    <row r="42" spans="1:17">
      <c r="A42" s="15">
        <v>39</v>
      </c>
      <c r="B42" s="31">
        <v>2487</v>
      </c>
      <c r="C42" s="17" t="s">
        <v>244</v>
      </c>
      <c r="D42" s="18" t="s">
        <v>19</v>
      </c>
      <c r="E42" s="19" t="s">
        <v>119</v>
      </c>
      <c r="F42" s="30"/>
      <c r="G42" s="30"/>
      <c r="H42" s="30"/>
      <c r="I42" s="30"/>
      <c r="J42" s="11">
        <v>4</v>
      </c>
      <c r="K42" s="30"/>
      <c r="L42" s="30"/>
      <c r="M42" s="30"/>
      <c r="N42" s="9"/>
      <c r="O42" s="21">
        <v>2529</v>
      </c>
      <c r="P42" s="23">
        <v>9.84</v>
      </c>
      <c r="Q42" s="24" t="s">
        <v>131</v>
      </c>
    </row>
    <row r="43" spans="1:17">
      <c r="A43" s="15">
        <v>40</v>
      </c>
      <c r="B43" s="31">
        <v>330</v>
      </c>
      <c r="C43" s="17" t="s">
        <v>245</v>
      </c>
      <c r="D43" s="18" t="s">
        <v>19</v>
      </c>
      <c r="E43" s="19" t="s">
        <v>104</v>
      </c>
      <c r="F43" s="30"/>
      <c r="G43" s="30"/>
      <c r="H43" s="30"/>
      <c r="I43" s="30"/>
      <c r="J43" s="11">
        <v>5</v>
      </c>
      <c r="K43" s="30"/>
      <c r="L43" s="30"/>
      <c r="M43" s="30"/>
      <c r="N43" s="9"/>
      <c r="O43" s="21">
        <v>2551</v>
      </c>
      <c r="P43" s="23">
        <v>9.6999999999999993</v>
      </c>
      <c r="Q43" s="24" t="s">
        <v>131</v>
      </c>
    </row>
    <row r="44" spans="1:17">
      <c r="A44" s="15">
        <v>41</v>
      </c>
      <c r="B44" s="31">
        <v>2493</v>
      </c>
      <c r="C44" s="17" t="s">
        <v>246</v>
      </c>
      <c r="D44" s="18" t="s">
        <v>18</v>
      </c>
      <c r="E44" s="19" t="s">
        <v>99</v>
      </c>
      <c r="F44" s="30"/>
      <c r="G44" s="30"/>
      <c r="H44" s="30"/>
      <c r="I44" s="30">
        <v>8</v>
      </c>
      <c r="J44" s="11"/>
      <c r="K44" s="30"/>
      <c r="L44" s="30"/>
      <c r="M44" s="30"/>
      <c r="N44" s="9"/>
      <c r="O44" s="21">
        <v>2626</v>
      </c>
      <c r="P44" s="23">
        <v>9.48</v>
      </c>
      <c r="Q44" s="24" t="s">
        <v>131</v>
      </c>
    </row>
    <row r="45" spans="1:17">
      <c r="A45" s="15">
        <v>42</v>
      </c>
      <c r="B45" s="31">
        <v>2439</v>
      </c>
      <c r="C45" s="17" t="s">
        <v>247</v>
      </c>
      <c r="D45" s="18" t="s">
        <v>18</v>
      </c>
      <c r="E45" s="19" t="s">
        <v>112</v>
      </c>
      <c r="F45" s="30"/>
      <c r="G45" s="30"/>
      <c r="H45" s="30"/>
      <c r="I45" s="30">
        <v>9</v>
      </c>
      <c r="J45" s="11"/>
      <c r="K45" s="30"/>
      <c r="L45" s="30"/>
      <c r="M45" s="30"/>
      <c r="N45" s="9"/>
      <c r="O45" s="21">
        <v>2631</v>
      </c>
      <c r="P45" s="23">
        <v>9.4499999999999993</v>
      </c>
      <c r="Q45" s="24" t="s">
        <v>131</v>
      </c>
    </row>
    <row r="46" spans="1:17">
      <c r="A46" s="15">
        <v>43</v>
      </c>
      <c r="B46" s="31">
        <v>1288</v>
      </c>
      <c r="C46" s="17" t="s">
        <v>248</v>
      </c>
      <c r="D46" s="18" t="s">
        <v>15</v>
      </c>
      <c r="E46" s="19" t="s">
        <v>120</v>
      </c>
      <c r="F46" s="30">
        <v>15</v>
      </c>
      <c r="G46" s="30"/>
      <c r="H46" s="30"/>
      <c r="I46" s="30"/>
      <c r="J46" s="11"/>
      <c r="K46" s="30"/>
      <c r="L46" s="30"/>
      <c r="M46" s="30"/>
      <c r="N46" s="9"/>
      <c r="O46" s="21">
        <v>2632</v>
      </c>
      <c r="P46" s="23">
        <v>9.4499999999999993</v>
      </c>
      <c r="Q46" s="24" t="s">
        <v>131</v>
      </c>
    </row>
    <row r="47" spans="1:17">
      <c r="A47" s="15">
        <v>44</v>
      </c>
      <c r="B47" s="31">
        <v>590</v>
      </c>
      <c r="C47" s="17" t="s">
        <v>249</v>
      </c>
      <c r="D47" s="18" t="s">
        <v>18</v>
      </c>
      <c r="E47" s="19" t="s">
        <v>110</v>
      </c>
      <c r="F47" s="30"/>
      <c r="G47" s="30"/>
      <c r="H47" s="30"/>
      <c r="I47" s="30">
        <v>10</v>
      </c>
      <c r="J47" s="11"/>
      <c r="K47" s="30"/>
      <c r="L47" s="30"/>
      <c r="M47" s="30"/>
      <c r="N47" s="9"/>
      <c r="O47" s="21">
        <v>2639</v>
      </c>
      <c r="P47" s="23">
        <v>9.41</v>
      </c>
      <c r="Q47" s="24" t="s">
        <v>131</v>
      </c>
    </row>
    <row r="48" spans="1:17">
      <c r="A48" s="15">
        <v>45</v>
      </c>
      <c r="B48" s="31">
        <v>1610</v>
      </c>
      <c r="C48" s="17" t="s">
        <v>250</v>
      </c>
      <c r="D48" s="18" t="s">
        <v>15</v>
      </c>
      <c r="E48" s="19" t="s">
        <v>124</v>
      </c>
      <c r="F48" s="30">
        <v>16</v>
      </c>
      <c r="G48" s="30"/>
      <c r="H48" s="30"/>
      <c r="I48" s="30"/>
      <c r="J48" s="11"/>
      <c r="K48" s="30"/>
      <c r="L48" s="30"/>
      <c r="M48" s="30"/>
      <c r="N48" s="9"/>
      <c r="O48" s="21">
        <v>2646</v>
      </c>
      <c r="P48" s="23">
        <v>9.36</v>
      </c>
      <c r="Q48" s="24" t="s">
        <v>131</v>
      </c>
    </row>
    <row r="49" spans="1:17">
      <c r="A49" s="15">
        <v>46</v>
      </c>
      <c r="B49" s="31">
        <v>2144</v>
      </c>
      <c r="C49" s="17" t="s">
        <v>251</v>
      </c>
      <c r="D49" s="18" t="s">
        <v>18</v>
      </c>
      <c r="E49" s="19" t="s">
        <v>127</v>
      </c>
      <c r="F49" s="30"/>
      <c r="G49" s="30"/>
      <c r="H49" s="30"/>
      <c r="I49" s="30">
        <v>11</v>
      </c>
      <c r="J49" s="11"/>
      <c r="K49" s="30"/>
      <c r="L49" s="30"/>
      <c r="M49" s="30"/>
      <c r="N49" s="9"/>
      <c r="O49" s="21">
        <v>2653</v>
      </c>
      <c r="P49" s="23">
        <v>9.32</v>
      </c>
      <c r="Q49" s="24" t="s">
        <v>131</v>
      </c>
    </row>
    <row r="50" spans="1:17">
      <c r="A50" s="15">
        <v>47</v>
      </c>
      <c r="B50" s="31">
        <v>807</v>
      </c>
      <c r="C50" s="17" t="s">
        <v>252</v>
      </c>
      <c r="D50" s="18" t="s">
        <v>18</v>
      </c>
      <c r="E50" s="19" t="s">
        <v>117</v>
      </c>
      <c r="F50" s="30"/>
      <c r="G50" s="30"/>
      <c r="H50" s="30"/>
      <c r="I50" s="30">
        <v>12</v>
      </c>
      <c r="J50" s="11"/>
      <c r="K50" s="30"/>
      <c r="L50" s="30"/>
      <c r="M50" s="30"/>
      <c r="N50" s="9"/>
      <c r="O50" s="21">
        <v>2706</v>
      </c>
      <c r="P50" s="23">
        <v>9.25</v>
      </c>
      <c r="Q50" s="24" t="s">
        <v>131</v>
      </c>
    </row>
    <row r="51" spans="1:17">
      <c r="A51" s="15">
        <v>48</v>
      </c>
      <c r="B51" s="31">
        <v>112</v>
      </c>
      <c r="C51" s="17" t="s">
        <v>253</v>
      </c>
      <c r="D51" s="18" t="s">
        <v>18</v>
      </c>
      <c r="E51" s="19" t="s">
        <v>101</v>
      </c>
      <c r="F51" s="30"/>
      <c r="G51" s="30"/>
      <c r="H51" s="30"/>
      <c r="I51" s="30">
        <v>13</v>
      </c>
      <c r="J51" s="11"/>
      <c r="K51" s="30"/>
      <c r="L51" s="30"/>
      <c r="M51" s="30"/>
      <c r="N51" s="9"/>
      <c r="O51" s="21">
        <v>2708</v>
      </c>
      <c r="P51" s="23">
        <v>9.24</v>
      </c>
      <c r="Q51" s="24" t="s">
        <v>131</v>
      </c>
    </row>
    <row r="52" spans="1:17">
      <c r="A52" s="15">
        <v>49</v>
      </c>
      <c r="B52" s="31">
        <v>117</v>
      </c>
      <c r="C52" s="17" t="s">
        <v>254</v>
      </c>
      <c r="D52" s="18" t="s">
        <v>19</v>
      </c>
      <c r="E52" s="19" t="s">
        <v>101</v>
      </c>
      <c r="F52" s="30"/>
      <c r="G52" s="30"/>
      <c r="H52" s="30"/>
      <c r="I52" s="30"/>
      <c r="J52" s="11">
        <v>6</v>
      </c>
      <c r="K52" s="30"/>
      <c r="L52" s="30"/>
      <c r="M52" s="30"/>
      <c r="N52" s="9"/>
      <c r="O52" s="21">
        <v>2709</v>
      </c>
      <c r="P52" s="23">
        <v>9.23</v>
      </c>
      <c r="Q52" s="24" t="s">
        <v>131</v>
      </c>
    </row>
    <row r="53" spans="1:17">
      <c r="A53" s="15">
        <v>50</v>
      </c>
      <c r="B53" s="31">
        <v>593</v>
      </c>
      <c r="C53" s="17" t="s">
        <v>255</v>
      </c>
      <c r="D53" s="18" t="s">
        <v>19</v>
      </c>
      <c r="E53" s="19" t="s">
        <v>110</v>
      </c>
      <c r="F53" s="30"/>
      <c r="G53" s="30"/>
      <c r="H53" s="30"/>
      <c r="I53" s="30"/>
      <c r="J53" s="11">
        <v>7</v>
      </c>
      <c r="K53" s="30"/>
      <c r="L53" s="30"/>
      <c r="M53" s="30"/>
      <c r="N53" s="9"/>
      <c r="O53" s="21">
        <v>2716</v>
      </c>
      <c r="P53" s="23">
        <v>9.19</v>
      </c>
      <c r="Q53" s="24" t="s">
        <v>131</v>
      </c>
    </row>
    <row r="54" spans="1:17">
      <c r="A54" s="15">
        <v>51</v>
      </c>
      <c r="B54" s="31">
        <v>680</v>
      </c>
      <c r="C54" s="17" t="s">
        <v>256</v>
      </c>
      <c r="D54" s="18" t="s">
        <v>21</v>
      </c>
      <c r="E54" s="19" t="s">
        <v>113</v>
      </c>
      <c r="F54" s="30"/>
      <c r="G54" s="30"/>
      <c r="H54" s="30"/>
      <c r="I54" s="30"/>
      <c r="J54" s="11"/>
      <c r="K54" s="30"/>
      <c r="L54" s="30">
        <v>2</v>
      </c>
      <c r="M54" s="30"/>
      <c r="N54" s="9"/>
      <c r="O54" s="21">
        <v>2716</v>
      </c>
      <c r="P54" s="23">
        <v>9.19</v>
      </c>
      <c r="Q54" s="24" t="s">
        <v>131</v>
      </c>
    </row>
    <row r="55" spans="1:17">
      <c r="A55" s="15">
        <v>52</v>
      </c>
      <c r="B55" s="31">
        <v>452</v>
      </c>
      <c r="C55" s="17" t="s">
        <v>257</v>
      </c>
      <c r="D55" s="18" t="s">
        <v>21</v>
      </c>
      <c r="E55" s="19" t="s">
        <v>105</v>
      </c>
      <c r="F55" s="30"/>
      <c r="G55" s="30"/>
      <c r="H55" s="30"/>
      <c r="I55" s="30"/>
      <c r="J55" s="11"/>
      <c r="K55" s="30"/>
      <c r="L55" s="30">
        <v>3</v>
      </c>
      <c r="M55" s="30"/>
      <c r="N55" s="9"/>
      <c r="O55" s="21">
        <v>2722</v>
      </c>
      <c r="P55" s="23">
        <v>9.16</v>
      </c>
      <c r="Q55" s="24" t="s">
        <v>131</v>
      </c>
    </row>
    <row r="56" spans="1:17">
      <c r="A56" s="15">
        <v>53</v>
      </c>
      <c r="B56" s="31">
        <v>1727</v>
      </c>
      <c r="C56" s="17" t="s">
        <v>258</v>
      </c>
      <c r="D56" s="18" t="s">
        <v>21</v>
      </c>
      <c r="E56" s="19" t="s">
        <v>124</v>
      </c>
      <c r="F56" s="30"/>
      <c r="G56" s="30"/>
      <c r="H56" s="30"/>
      <c r="I56" s="30"/>
      <c r="J56" s="11"/>
      <c r="K56" s="30"/>
      <c r="L56" s="30">
        <v>4</v>
      </c>
      <c r="M56" s="30"/>
      <c r="N56" s="9"/>
      <c r="O56" s="21">
        <v>2729</v>
      </c>
      <c r="P56" s="23">
        <v>9.1199999999999992</v>
      </c>
      <c r="Q56" s="24" t="s">
        <v>131</v>
      </c>
    </row>
    <row r="57" spans="1:17">
      <c r="A57" s="15">
        <v>54</v>
      </c>
      <c r="B57" s="31">
        <v>365</v>
      </c>
      <c r="C57" s="17" t="s">
        <v>259</v>
      </c>
      <c r="D57" s="18" t="s">
        <v>15</v>
      </c>
      <c r="E57" s="19" t="s">
        <v>105</v>
      </c>
      <c r="F57" s="30">
        <v>17</v>
      </c>
      <c r="G57" s="30"/>
      <c r="H57" s="30"/>
      <c r="I57" s="30"/>
      <c r="J57" s="11"/>
      <c r="K57" s="30"/>
      <c r="L57" s="30"/>
      <c r="M57" s="30"/>
      <c r="N57" s="9"/>
      <c r="O57" s="21">
        <v>2733</v>
      </c>
      <c r="P57" s="23">
        <v>9.1</v>
      </c>
      <c r="Q57" s="24" t="s">
        <v>131</v>
      </c>
    </row>
    <row r="58" spans="1:17">
      <c r="A58" s="15">
        <v>55</v>
      </c>
      <c r="B58" s="31">
        <v>364</v>
      </c>
      <c r="C58" s="17" t="s">
        <v>260</v>
      </c>
      <c r="D58" s="18" t="s">
        <v>15</v>
      </c>
      <c r="E58" s="19" t="s">
        <v>105</v>
      </c>
      <c r="F58" s="30">
        <v>18</v>
      </c>
      <c r="G58" s="30"/>
      <c r="H58" s="30"/>
      <c r="I58" s="30"/>
      <c r="J58" s="11"/>
      <c r="K58" s="30"/>
      <c r="L58" s="30"/>
      <c r="M58" s="30"/>
      <c r="N58" s="9"/>
      <c r="O58" s="21">
        <v>2737</v>
      </c>
      <c r="P58" s="23">
        <v>9.08</v>
      </c>
      <c r="Q58" s="24" t="s">
        <v>131</v>
      </c>
    </row>
    <row r="59" spans="1:17">
      <c r="A59" s="15">
        <v>57</v>
      </c>
      <c r="B59" s="31">
        <v>642</v>
      </c>
      <c r="C59" s="17" t="s">
        <v>261</v>
      </c>
      <c r="D59" s="18" t="s">
        <v>20</v>
      </c>
      <c r="E59" s="19" t="s">
        <v>111</v>
      </c>
      <c r="F59" s="30"/>
      <c r="G59" s="30"/>
      <c r="H59" s="30"/>
      <c r="I59" s="30"/>
      <c r="J59" s="11"/>
      <c r="K59" s="30">
        <v>4</v>
      </c>
      <c r="L59" s="30"/>
      <c r="M59" s="30"/>
      <c r="N59" s="9"/>
      <c r="O59" s="21">
        <v>2747</v>
      </c>
      <c r="P59" s="23">
        <v>9.02</v>
      </c>
      <c r="Q59" s="24" t="s">
        <v>131</v>
      </c>
    </row>
    <row r="60" spans="1:17">
      <c r="A60" s="15">
        <v>58</v>
      </c>
      <c r="B60" s="31">
        <v>683</v>
      </c>
      <c r="C60" s="17" t="s">
        <v>262</v>
      </c>
      <c r="D60" s="18" t="s">
        <v>21</v>
      </c>
      <c r="E60" s="19" t="s">
        <v>113</v>
      </c>
      <c r="F60" s="30"/>
      <c r="G60" s="30"/>
      <c r="H60" s="30"/>
      <c r="I60" s="30"/>
      <c r="J60" s="11"/>
      <c r="K60" s="30"/>
      <c r="L60" s="30">
        <v>5</v>
      </c>
      <c r="M60" s="30"/>
      <c r="N60" s="9"/>
      <c r="O60" s="21">
        <v>2753</v>
      </c>
      <c r="P60" s="23">
        <v>8.99</v>
      </c>
      <c r="Q60" s="24" t="s">
        <v>131</v>
      </c>
    </row>
    <row r="61" spans="1:17">
      <c r="A61" s="15">
        <v>59</v>
      </c>
      <c r="B61" s="31">
        <v>1936</v>
      </c>
      <c r="C61" s="17" t="s">
        <v>263</v>
      </c>
      <c r="D61" s="18" t="s">
        <v>21</v>
      </c>
      <c r="E61" s="19" t="s">
        <v>125</v>
      </c>
      <c r="F61" s="30"/>
      <c r="G61" s="30"/>
      <c r="H61" s="30"/>
      <c r="I61" s="30"/>
      <c r="J61" s="11"/>
      <c r="K61" s="30"/>
      <c r="L61" s="30">
        <v>6</v>
      </c>
      <c r="M61" s="30"/>
      <c r="N61" s="9"/>
      <c r="O61" s="21">
        <v>2753</v>
      </c>
      <c r="P61" s="23">
        <v>8.99</v>
      </c>
      <c r="Q61" s="24" t="s">
        <v>131</v>
      </c>
    </row>
    <row r="62" spans="1:17">
      <c r="A62" s="15">
        <v>60</v>
      </c>
      <c r="B62" s="31">
        <v>2187</v>
      </c>
      <c r="C62" s="17" t="s">
        <v>264</v>
      </c>
      <c r="D62" s="18" t="s">
        <v>21</v>
      </c>
      <c r="E62" s="19" t="s">
        <v>127</v>
      </c>
      <c r="F62" s="30"/>
      <c r="G62" s="30"/>
      <c r="H62" s="30"/>
      <c r="I62" s="30"/>
      <c r="J62" s="11"/>
      <c r="K62" s="30"/>
      <c r="L62" s="30">
        <v>7</v>
      </c>
      <c r="M62" s="30"/>
      <c r="N62" s="9"/>
      <c r="O62" s="21">
        <v>2814</v>
      </c>
      <c r="P62" s="23">
        <v>8.8800000000000008</v>
      </c>
      <c r="Q62" s="24" t="s">
        <v>131</v>
      </c>
    </row>
    <row r="63" spans="1:17">
      <c r="A63" s="15">
        <v>61</v>
      </c>
      <c r="B63" s="31">
        <v>815</v>
      </c>
      <c r="C63" s="17" t="s">
        <v>265</v>
      </c>
      <c r="D63" s="18" t="s">
        <v>20</v>
      </c>
      <c r="E63" s="19" t="s">
        <v>117</v>
      </c>
      <c r="F63" s="30"/>
      <c r="G63" s="30"/>
      <c r="H63" s="30"/>
      <c r="I63" s="30"/>
      <c r="J63" s="11"/>
      <c r="K63" s="30">
        <v>5</v>
      </c>
      <c r="L63" s="30"/>
      <c r="M63" s="30"/>
      <c r="N63" s="9"/>
      <c r="O63" s="21">
        <v>2822</v>
      </c>
      <c r="P63" s="23">
        <v>8.84</v>
      </c>
      <c r="Q63" s="24" t="s">
        <v>131</v>
      </c>
    </row>
    <row r="64" spans="1:17">
      <c r="A64" s="15">
        <v>62</v>
      </c>
      <c r="B64" s="31">
        <v>1935</v>
      </c>
      <c r="C64" s="17" t="s">
        <v>266</v>
      </c>
      <c r="D64" s="18" t="s">
        <v>21</v>
      </c>
      <c r="E64" s="19" t="s">
        <v>125</v>
      </c>
      <c r="F64" s="30"/>
      <c r="G64" s="30"/>
      <c r="H64" s="30"/>
      <c r="I64" s="30"/>
      <c r="J64" s="11"/>
      <c r="K64" s="30"/>
      <c r="L64" s="30">
        <v>8</v>
      </c>
      <c r="M64" s="30"/>
      <c r="N64" s="9"/>
      <c r="O64" s="21">
        <v>2843</v>
      </c>
      <c r="P64" s="23">
        <v>8.73</v>
      </c>
      <c r="Q64" s="24" t="s">
        <v>131</v>
      </c>
    </row>
    <row r="65" spans="1:17">
      <c r="A65" s="15">
        <v>63</v>
      </c>
      <c r="B65" s="31">
        <v>442</v>
      </c>
      <c r="C65" s="17" t="s">
        <v>267</v>
      </c>
      <c r="D65" s="18" t="s">
        <v>19</v>
      </c>
      <c r="E65" s="19" t="s">
        <v>105</v>
      </c>
      <c r="F65" s="30"/>
      <c r="G65" s="30"/>
      <c r="H65" s="30"/>
      <c r="I65" s="30"/>
      <c r="J65" s="11">
        <v>8</v>
      </c>
      <c r="K65" s="30"/>
      <c r="L65" s="30"/>
      <c r="M65" s="30"/>
      <c r="N65" s="9"/>
      <c r="O65" s="21">
        <v>2846</v>
      </c>
      <c r="P65" s="23">
        <v>8.7100000000000009</v>
      </c>
      <c r="Q65" s="24" t="s">
        <v>131</v>
      </c>
    </row>
    <row r="66" spans="1:17">
      <c r="A66" s="15">
        <v>64</v>
      </c>
      <c r="B66" s="31">
        <v>110</v>
      </c>
      <c r="C66" s="17" t="s">
        <v>268</v>
      </c>
      <c r="D66" s="18" t="s">
        <v>18</v>
      </c>
      <c r="E66" s="19" t="s">
        <v>101</v>
      </c>
      <c r="F66" s="30"/>
      <c r="G66" s="30"/>
      <c r="H66" s="30"/>
      <c r="I66" s="30">
        <v>14</v>
      </c>
      <c r="J66" s="11"/>
      <c r="K66" s="30"/>
      <c r="L66" s="30"/>
      <c r="M66" s="30"/>
      <c r="N66" s="9"/>
      <c r="O66" s="21">
        <v>2851</v>
      </c>
      <c r="P66" s="23">
        <v>8.69</v>
      </c>
      <c r="Q66" s="24" t="s">
        <v>131</v>
      </c>
    </row>
    <row r="67" spans="1:17">
      <c r="A67" s="15">
        <v>65</v>
      </c>
      <c r="B67" s="31">
        <v>592</v>
      </c>
      <c r="C67" s="17" t="s">
        <v>269</v>
      </c>
      <c r="D67" s="18" t="s">
        <v>19</v>
      </c>
      <c r="E67" s="19" t="s">
        <v>110</v>
      </c>
      <c r="F67" s="30"/>
      <c r="G67" s="30"/>
      <c r="H67" s="30"/>
      <c r="I67" s="30"/>
      <c r="J67" s="11">
        <v>9</v>
      </c>
      <c r="K67" s="30"/>
      <c r="L67" s="30"/>
      <c r="M67" s="30"/>
      <c r="N67" s="9"/>
      <c r="O67" s="21">
        <v>2915</v>
      </c>
      <c r="P67" s="23">
        <v>8.57</v>
      </c>
      <c r="Q67" s="24" t="s">
        <v>131</v>
      </c>
    </row>
    <row r="68" spans="1:17">
      <c r="A68" s="15">
        <v>66</v>
      </c>
      <c r="B68" s="31">
        <v>60</v>
      </c>
      <c r="C68" s="17" t="s">
        <v>270</v>
      </c>
      <c r="D68" s="18" t="s">
        <v>17</v>
      </c>
      <c r="E68" s="19" t="s">
        <v>97</v>
      </c>
      <c r="F68" s="30"/>
      <c r="G68" s="30"/>
      <c r="H68" s="30">
        <v>6</v>
      </c>
      <c r="I68" s="30"/>
      <c r="J68" s="11"/>
      <c r="K68" s="30"/>
      <c r="L68" s="30"/>
      <c r="M68" s="30"/>
      <c r="N68" s="9"/>
      <c r="O68" s="21">
        <v>2919</v>
      </c>
      <c r="P68" s="23">
        <v>8.5500000000000007</v>
      </c>
      <c r="Q68" s="24" t="s">
        <v>131</v>
      </c>
    </row>
    <row r="69" spans="1:17">
      <c r="A69" s="15">
        <v>67</v>
      </c>
      <c r="B69" s="31">
        <v>329</v>
      </c>
      <c r="C69" s="17" t="s">
        <v>271</v>
      </c>
      <c r="D69" s="18" t="s">
        <v>18</v>
      </c>
      <c r="E69" s="19" t="s">
        <v>104</v>
      </c>
      <c r="F69" s="30"/>
      <c r="G69" s="30"/>
      <c r="H69" s="30"/>
      <c r="I69" s="30">
        <v>15</v>
      </c>
      <c r="J69" s="11"/>
      <c r="K69" s="30"/>
      <c r="L69" s="30"/>
      <c r="M69" s="30"/>
      <c r="N69" s="9"/>
      <c r="O69" s="21">
        <v>2921</v>
      </c>
      <c r="P69" s="23">
        <v>8.5399999999999991</v>
      </c>
      <c r="Q69" s="24" t="s">
        <v>131</v>
      </c>
    </row>
    <row r="70" spans="1:17">
      <c r="A70" s="15">
        <v>68</v>
      </c>
      <c r="B70" s="31">
        <v>2146</v>
      </c>
      <c r="C70" s="17" t="s">
        <v>272</v>
      </c>
      <c r="D70" s="18" t="s">
        <v>18</v>
      </c>
      <c r="E70" s="19" t="s">
        <v>127</v>
      </c>
      <c r="F70" s="30"/>
      <c r="G70" s="30"/>
      <c r="H70" s="30"/>
      <c r="I70" s="30">
        <v>16</v>
      </c>
      <c r="J70" s="11"/>
      <c r="K70" s="30"/>
      <c r="L70" s="30"/>
      <c r="M70" s="30"/>
      <c r="N70" s="9"/>
      <c r="O70" s="21">
        <v>2933</v>
      </c>
      <c r="P70" s="23">
        <v>8.48</v>
      </c>
      <c r="Q70" s="24" t="s">
        <v>131</v>
      </c>
    </row>
    <row r="71" spans="1:17">
      <c r="A71" s="15">
        <v>69</v>
      </c>
      <c r="B71" s="31">
        <v>1433</v>
      </c>
      <c r="C71" s="17" t="s">
        <v>273</v>
      </c>
      <c r="D71" s="18" t="s">
        <v>19</v>
      </c>
      <c r="E71" s="19" t="s">
        <v>120</v>
      </c>
      <c r="F71" s="30"/>
      <c r="G71" s="30"/>
      <c r="H71" s="30"/>
      <c r="I71" s="30"/>
      <c r="J71" s="11">
        <v>10</v>
      </c>
      <c r="K71" s="30"/>
      <c r="L71" s="30"/>
      <c r="M71" s="30"/>
      <c r="N71" s="9"/>
      <c r="O71" s="21">
        <v>2947</v>
      </c>
      <c r="P71" s="23">
        <v>8.42</v>
      </c>
      <c r="Q71" s="24" t="s">
        <v>131</v>
      </c>
    </row>
    <row r="72" spans="1:17">
      <c r="A72" s="15">
        <v>70</v>
      </c>
      <c r="B72" s="31">
        <v>426</v>
      </c>
      <c r="C72" s="17" t="s">
        <v>274</v>
      </c>
      <c r="D72" s="18" t="s">
        <v>17</v>
      </c>
      <c r="E72" s="19" t="s">
        <v>105</v>
      </c>
      <c r="F72" s="30"/>
      <c r="G72" s="30"/>
      <c r="H72" s="30">
        <v>7</v>
      </c>
      <c r="I72" s="30"/>
      <c r="J72" s="11"/>
      <c r="K72" s="30"/>
      <c r="L72" s="30"/>
      <c r="M72" s="30"/>
      <c r="N72" s="9"/>
      <c r="O72" s="21">
        <v>2958</v>
      </c>
      <c r="P72" s="23">
        <v>8.36</v>
      </c>
      <c r="Q72" s="24" t="s">
        <v>131</v>
      </c>
    </row>
    <row r="73" spans="1:17">
      <c r="A73" s="15">
        <v>71</v>
      </c>
      <c r="B73" s="31">
        <v>605</v>
      </c>
      <c r="C73" s="17" t="s">
        <v>275</v>
      </c>
      <c r="D73" s="18" t="s">
        <v>21</v>
      </c>
      <c r="E73" s="19" t="s">
        <v>110</v>
      </c>
      <c r="F73" s="30"/>
      <c r="G73" s="30"/>
      <c r="H73" s="30"/>
      <c r="I73" s="30"/>
      <c r="J73" s="11"/>
      <c r="K73" s="30"/>
      <c r="L73" s="30">
        <v>9</v>
      </c>
      <c r="M73" s="30"/>
      <c r="N73" s="9"/>
      <c r="O73" s="21">
        <v>3023</v>
      </c>
      <c r="P73" s="23">
        <v>8.25</v>
      </c>
      <c r="Q73" s="24" t="s">
        <v>131</v>
      </c>
    </row>
    <row r="74" spans="1:17">
      <c r="A74" s="15">
        <v>72</v>
      </c>
      <c r="B74" s="31">
        <v>111</v>
      </c>
      <c r="C74" s="17" t="s">
        <v>276</v>
      </c>
      <c r="D74" s="18" t="s">
        <v>18</v>
      </c>
      <c r="E74" s="19" t="s">
        <v>101</v>
      </c>
      <c r="F74" s="30"/>
      <c r="G74" s="30"/>
      <c r="H74" s="30"/>
      <c r="I74" s="30">
        <v>17</v>
      </c>
      <c r="J74" s="11"/>
      <c r="K74" s="30"/>
      <c r="L74" s="30"/>
      <c r="M74" s="30"/>
      <c r="N74" s="9"/>
      <c r="O74" s="21">
        <v>3027</v>
      </c>
      <c r="P74" s="23">
        <v>8.23</v>
      </c>
      <c r="Q74" s="24" t="s">
        <v>131</v>
      </c>
    </row>
    <row r="75" spans="1:17">
      <c r="A75" s="15">
        <v>73</v>
      </c>
      <c r="B75" s="31">
        <v>2229</v>
      </c>
      <c r="C75" s="17" t="s">
        <v>277</v>
      </c>
      <c r="D75" s="18" t="s">
        <v>19</v>
      </c>
      <c r="E75" s="19" t="s">
        <v>128</v>
      </c>
      <c r="F75" s="30"/>
      <c r="G75" s="30"/>
      <c r="H75" s="30"/>
      <c r="I75" s="30"/>
      <c r="J75" s="11">
        <v>11</v>
      </c>
      <c r="K75" s="30"/>
      <c r="L75" s="30"/>
      <c r="M75" s="30"/>
      <c r="N75" s="9"/>
      <c r="O75" s="21">
        <v>3030</v>
      </c>
      <c r="P75" s="23">
        <v>8.2200000000000006</v>
      </c>
      <c r="Q75" s="24" t="s">
        <v>131</v>
      </c>
    </row>
    <row r="76" spans="1:17">
      <c r="A76" s="15">
        <v>74</v>
      </c>
      <c r="B76" s="31">
        <v>318</v>
      </c>
      <c r="C76" s="17" t="s">
        <v>278</v>
      </c>
      <c r="D76" s="18" t="s">
        <v>17</v>
      </c>
      <c r="E76" s="19" t="s">
        <v>104</v>
      </c>
      <c r="F76" s="30"/>
      <c r="G76" s="30"/>
      <c r="H76" s="30">
        <v>8</v>
      </c>
      <c r="I76" s="30"/>
      <c r="J76" s="11"/>
      <c r="K76" s="30"/>
      <c r="L76" s="30"/>
      <c r="M76" s="30"/>
      <c r="N76" s="9"/>
      <c r="O76" s="21">
        <v>3035</v>
      </c>
      <c r="P76" s="23">
        <v>8.1999999999999993</v>
      </c>
      <c r="Q76" s="24" t="s">
        <v>131</v>
      </c>
    </row>
    <row r="77" spans="1:17">
      <c r="A77" s="15">
        <v>75</v>
      </c>
      <c r="B77" s="31">
        <v>121</v>
      </c>
      <c r="C77" s="17" t="s">
        <v>279</v>
      </c>
      <c r="D77" s="18" t="s">
        <v>20</v>
      </c>
      <c r="E77" s="19" t="s">
        <v>101</v>
      </c>
      <c r="F77" s="30"/>
      <c r="G77" s="30"/>
      <c r="H77" s="30"/>
      <c r="I77" s="30"/>
      <c r="J77" s="11"/>
      <c r="K77" s="30">
        <v>6</v>
      </c>
      <c r="L77" s="30"/>
      <c r="M77" s="30"/>
      <c r="N77" s="9"/>
      <c r="O77" s="21">
        <v>3043</v>
      </c>
      <c r="P77" s="23">
        <v>8.16</v>
      </c>
      <c r="Q77" s="24" t="s">
        <v>131</v>
      </c>
    </row>
    <row r="78" spans="1:17">
      <c r="A78" s="15">
        <v>76</v>
      </c>
      <c r="B78" s="31">
        <v>596</v>
      </c>
      <c r="C78" s="17" t="s">
        <v>280</v>
      </c>
      <c r="D78" s="18" t="s">
        <v>20</v>
      </c>
      <c r="E78" s="19" t="s">
        <v>110</v>
      </c>
      <c r="F78" s="30"/>
      <c r="G78" s="30"/>
      <c r="H78" s="30"/>
      <c r="I78" s="30"/>
      <c r="J78" s="11"/>
      <c r="K78" s="30">
        <v>7</v>
      </c>
      <c r="L78" s="30"/>
      <c r="M78" s="30"/>
      <c r="N78" s="9"/>
      <c r="O78" s="21">
        <v>3056</v>
      </c>
      <c r="P78" s="23">
        <v>8.1</v>
      </c>
      <c r="Q78" s="24" t="s">
        <v>131</v>
      </c>
    </row>
    <row r="79" spans="1:17">
      <c r="A79" s="15">
        <v>77</v>
      </c>
      <c r="B79" s="31">
        <v>2201</v>
      </c>
      <c r="C79" s="17" t="s">
        <v>281</v>
      </c>
      <c r="D79" s="18" t="s">
        <v>15</v>
      </c>
      <c r="E79" s="19" t="s">
        <v>128</v>
      </c>
      <c r="F79" s="30">
        <v>19</v>
      </c>
      <c r="G79" s="30"/>
      <c r="H79" s="30"/>
      <c r="I79" s="30"/>
      <c r="J79" s="11"/>
      <c r="K79" s="30"/>
      <c r="L79" s="30"/>
      <c r="M79" s="30"/>
      <c r="N79" s="9"/>
      <c r="O79" s="21">
        <v>3117</v>
      </c>
      <c r="P79" s="23">
        <v>8.01</v>
      </c>
      <c r="Q79" s="24" t="s">
        <v>131</v>
      </c>
    </row>
    <row r="80" spans="1:17">
      <c r="A80" s="15">
        <v>78</v>
      </c>
      <c r="B80" s="31">
        <v>2180</v>
      </c>
      <c r="C80" s="17" t="s">
        <v>282</v>
      </c>
      <c r="D80" s="18" t="s">
        <v>20</v>
      </c>
      <c r="E80" s="19" t="s">
        <v>127</v>
      </c>
      <c r="F80" s="30"/>
      <c r="G80" s="30"/>
      <c r="H80" s="30"/>
      <c r="I80" s="30"/>
      <c r="J80" s="11"/>
      <c r="K80" s="30">
        <v>8</v>
      </c>
      <c r="L80" s="30"/>
      <c r="M80" s="30"/>
      <c r="N80" s="9"/>
      <c r="O80" s="21">
        <v>3121</v>
      </c>
      <c r="P80" s="23">
        <v>8</v>
      </c>
      <c r="Q80" s="24" t="s">
        <v>131</v>
      </c>
    </row>
    <row r="81" spans="1:17">
      <c r="A81" s="15">
        <v>79</v>
      </c>
      <c r="B81" s="31">
        <v>813</v>
      </c>
      <c r="C81" s="17" t="s">
        <v>283</v>
      </c>
      <c r="D81" s="18" t="s">
        <v>19</v>
      </c>
      <c r="E81" s="19" t="s">
        <v>117</v>
      </c>
      <c r="F81" s="30"/>
      <c r="G81" s="30"/>
      <c r="H81" s="30"/>
      <c r="I81" s="30"/>
      <c r="J81" s="11">
        <v>12</v>
      </c>
      <c r="K81" s="30"/>
      <c r="L81" s="30"/>
      <c r="M81" s="30"/>
      <c r="N81" s="9"/>
      <c r="O81" s="21">
        <v>3131</v>
      </c>
      <c r="P81" s="23">
        <v>7.95</v>
      </c>
      <c r="Q81" s="24" t="s">
        <v>131</v>
      </c>
    </row>
    <row r="82" spans="1:17">
      <c r="A82" s="15">
        <v>80</v>
      </c>
      <c r="B82" s="31">
        <v>746</v>
      </c>
      <c r="C82" s="17" t="s">
        <v>284</v>
      </c>
      <c r="D82" s="18" t="s">
        <v>15</v>
      </c>
      <c r="E82" s="19" t="s">
        <v>117</v>
      </c>
      <c r="F82" s="30">
        <v>20</v>
      </c>
      <c r="G82" s="30"/>
      <c r="H82" s="30"/>
      <c r="I82" s="30"/>
      <c r="J82" s="11"/>
      <c r="K82" s="30"/>
      <c r="L82" s="30"/>
      <c r="M82" s="30"/>
      <c r="N82" s="9"/>
      <c r="O82" s="21">
        <v>3151</v>
      </c>
      <c r="P82" s="23">
        <v>7.87</v>
      </c>
      <c r="Q82" s="24" t="s">
        <v>131</v>
      </c>
    </row>
    <row r="83" spans="1:17">
      <c r="A83" s="15">
        <v>81</v>
      </c>
      <c r="B83" s="31">
        <v>588</v>
      </c>
      <c r="C83" s="17" t="s">
        <v>285</v>
      </c>
      <c r="D83" s="18" t="s">
        <v>22</v>
      </c>
      <c r="E83" s="19" t="s">
        <v>109</v>
      </c>
      <c r="F83" s="30"/>
      <c r="G83" s="30"/>
      <c r="H83" s="30"/>
      <c r="I83" s="30"/>
      <c r="J83" s="11"/>
      <c r="K83" s="30"/>
      <c r="L83" s="30"/>
      <c r="M83" s="30">
        <v>1</v>
      </c>
      <c r="N83" s="9"/>
      <c r="O83" s="21">
        <v>3158</v>
      </c>
      <c r="P83" s="23">
        <v>7.84</v>
      </c>
      <c r="Q83" s="24" t="s">
        <v>131</v>
      </c>
    </row>
    <row r="84" spans="1:17">
      <c r="A84" s="15">
        <v>82</v>
      </c>
      <c r="B84" s="31">
        <v>742</v>
      </c>
      <c r="C84" s="17" t="s">
        <v>286</v>
      </c>
      <c r="D84" s="18" t="s">
        <v>15</v>
      </c>
      <c r="E84" s="19" t="s">
        <v>117</v>
      </c>
      <c r="F84" s="30">
        <v>21</v>
      </c>
      <c r="G84" s="30"/>
      <c r="H84" s="30"/>
      <c r="I84" s="30"/>
      <c r="J84" s="11"/>
      <c r="K84" s="30"/>
      <c r="L84" s="30"/>
      <c r="M84" s="30"/>
      <c r="N84" s="9"/>
      <c r="O84" s="21">
        <v>3200</v>
      </c>
      <c r="P84" s="23">
        <v>7.83</v>
      </c>
      <c r="Q84" s="24" t="s">
        <v>131</v>
      </c>
    </row>
    <row r="85" spans="1:17">
      <c r="A85" s="15">
        <v>83</v>
      </c>
      <c r="B85" s="31">
        <v>2451</v>
      </c>
      <c r="C85" s="17" t="s">
        <v>287</v>
      </c>
      <c r="D85" s="18" t="s">
        <v>19</v>
      </c>
      <c r="E85" s="19" t="s">
        <v>112</v>
      </c>
      <c r="F85" s="30"/>
      <c r="G85" s="30"/>
      <c r="H85" s="30"/>
      <c r="I85" s="30"/>
      <c r="J85" s="11">
        <v>13</v>
      </c>
      <c r="K85" s="30"/>
      <c r="L85" s="30"/>
      <c r="M85" s="30"/>
      <c r="N85" s="9"/>
      <c r="O85" s="21">
        <v>3209</v>
      </c>
      <c r="P85" s="23">
        <v>7.8</v>
      </c>
      <c r="Q85" s="24" t="s">
        <v>131</v>
      </c>
    </row>
    <row r="86" spans="1:17">
      <c r="A86" s="15">
        <v>84</v>
      </c>
      <c r="B86" s="31">
        <v>2032</v>
      </c>
      <c r="C86" s="17" t="s">
        <v>288</v>
      </c>
      <c r="D86" s="18" t="s">
        <v>20</v>
      </c>
      <c r="E86" s="19" t="s">
        <v>126</v>
      </c>
      <c r="F86" s="30"/>
      <c r="G86" s="30"/>
      <c r="H86" s="30"/>
      <c r="I86" s="30"/>
      <c r="J86" s="11"/>
      <c r="K86" s="30">
        <v>9</v>
      </c>
      <c r="L86" s="30"/>
      <c r="M86" s="30"/>
      <c r="N86" s="9"/>
      <c r="O86" s="21">
        <v>3212</v>
      </c>
      <c r="P86" s="23">
        <v>7.78</v>
      </c>
      <c r="Q86" s="24" t="s">
        <v>131</v>
      </c>
    </row>
    <row r="87" spans="1:17">
      <c r="A87" s="15">
        <v>85</v>
      </c>
      <c r="B87" s="31">
        <v>1712</v>
      </c>
      <c r="C87" s="17" t="s">
        <v>289</v>
      </c>
      <c r="D87" s="18" t="s">
        <v>18</v>
      </c>
      <c r="E87" s="19" t="s">
        <v>124</v>
      </c>
      <c r="F87" s="30"/>
      <c r="G87" s="30"/>
      <c r="H87" s="30"/>
      <c r="I87" s="30">
        <v>18</v>
      </c>
      <c r="J87" s="11"/>
      <c r="K87" s="30"/>
      <c r="L87" s="30"/>
      <c r="M87" s="30"/>
      <c r="N87" s="9"/>
      <c r="O87" s="21">
        <v>3213</v>
      </c>
      <c r="P87" s="23">
        <v>7.78</v>
      </c>
      <c r="Q87" s="24" t="s">
        <v>131</v>
      </c>
    </row>
    <row r="88" spans="1:17">
      <c r="A88" s="15">
        <v>86</v>
      </c>
      <c r="B88" s="31">
        <v>1468</v>
      </c>
      <c r="C88" s="17" t="s">
        <v>290</v>
      </c>
      <c r="D88" s="18" t="s">
        <v>45</v>
      </c>
      <c r="E88" s="19" t="s">
        <v>122</v>
      </c>
      <c r="F88" s="30"/>
      <c r="G88" s="30"/>
      <c r="H88" s="30"/>
      <c r="I88" s="30"/>
      <c r="J88" s="11"/>
      <c r="K88" s="30"/>
      <c r="L88" s="30"/>
      <c r="M88" s="30"/>
      <c r="N88" s="9"/>
      <c r="O88" s="21">
        <v>3213</v>
      </c>
      <c r="P88" s="23">
        <v>7.78</v>
      </c>
      <c r="Q88" s="24" t="s">
        <v>131</v>
      </c>
    </row>
    <row r="89" spans="1:17">
      <c r="A89" s="15">
        <v>87</v>
      </c>
      <c r="B89" s="31">
        <v>443</v>
      </c>
      <c r="C89" s="17" t="s">
        <v>291</v>
      </c>
      <c r="D89" s="18" t="s">
        <v>19</v>
      </c>
      <c r="E89" s="19" t="s">
        <v>105</v>
      </c>
      <c r="F89" s="30"/>
      <c r="G89" s="30"/>
      <c r="H89" s="30"/>
      <c r="I89" s="30"/>
      <c r="J89" s="11">
        <v>14</v>
      </c>
      <c r="K89" s="30"/>
      <c r="L89" s="30"/>
      <c r="M89" s="30"/>
      <c r="N89" s="9"/>
      <c r="O89" s="21">
        <v>3220</v>
      </c>
      <c r="P89" s="23">
        <v>7.75</v>
      </c>
      <c r="Q89" s="24" t="s">
        <v>131</v>
      </c>
    </row>
    <row r="90" spans="1:17">
      <c r="A90" s="15">
        <v>88</v>
      </c>
      <c r="B90" s="31">
        <v>2155</v>
      </c>
      <c r="C90" s="17" t="s">
        <v>292</v>
      </c>
      <c r="D90" s="18" t="s">
        <v>19</v>
      </c>
      <c r="E90" s="19" t="s">
        <v>127</v>
      </c>
      <c r="F90" s="30"/>
      <c r="G90" s="30"/>
      <c r="H90" s="30"/>
      <c r="I90" s="30"/>
      <c r="J90" s="11">
        <v>15</v>
      </c>
      <c r="K90" s="30"/>
      <c r="L90" s="30"/>
      <c r="M90" s="30"/>
      <c r="N90" s="9"/>
      <c r="O90" s="21">
        <v>3334</v>
      </c>
      <c r="P90" s="23">
        <v>7.47</v>
      </c>
      <c r="Q90" s="24" t="s">
        <v>131</v>
      </c>
    </row>
    <row r="91" spans="1:17">
      <c r="A91" s="15">
        <v>89</v>
      </c>
      <c r="B91" s="31">
        <v>2154</v>
      </c>
      <c r="C91" s="17" t="s">
        <v>293</v>
      </c>
      <c r="D91" s="18" t="s">
        <v>19</v>
      </c>
      <c r="E91" s="19" t="s">
        <v>127</v>
      </c>
      <c r="F91" s="30"/>
      <c r="G91" s="30"/>
      <c r="H91" s="30"/>
      <c r="I91" s="30"/>
      <c r="J91" s="11">
        <v>16</v>
      </c>
      <c r="K91" s="30"/>
      <c r="L91" s="30"/>
      <c r="M91" s="30"/>
      <c r="N91" s="9"/>
      <c r="O91" s="21">
        <v>3401</v>
      </c>
      <c r="P91" s="23">
        <v>7.37</v>
      </c>
      <c r="Q91" s="24" t="s">
        <v>131</v>
      </c>
    </row>
    <row r="92" spans="1:17">
      <c r="A92" s="15">
        <v>90</v>
      </c>
      <c r="B92" s="31">
        <v>2228</v>
      </c>
      <c r="C92" s="17" t="s">
        <v>294</v>
      </c>
      <c r="D92" s="18" t="s">
        <v>17</v>
      </c>
      <c r="E92" s="19" t="s">
        <v>128</v>
      </c>
      <c r="F92" s="30"/>
      <c r="G92" s="30"/>
      <c r="H92" s="30">
        <v>9</v>
      </c>
      <c r="I92" s="30"/>
      <c r="J92" s="11"/>
      <c r="K92" s="30"/>
      <c r="L92" s="30"/>
      <c r="M92" s="30"/>
      <c r="N92" s="9"/>
      <c r="O92" s="21">
        <v>3409</v>
      </c>
      <c r="P92" s="23">
        <v>7.34</v>
      </c>
      <c r="Q92" s="24" t="s">
        <v>131</v>
      </c>
    </row>
    <row r="93" spans="1:17">
      <c r="A93" s="15">
        <v>91</v>
      </c>
      <c r="B93" s="31">
        <v>1919</v>
      </c>
      <c r="C93" s="17" t="s">
        <v>295</v>
      </c>
      <c r="D93" s="18" t="s">
        <v>20</v>
      </c>
      <c r="E93" s="19" t="s">
        <v>125</v>
      </c>
      <c r="F93" s="30"/>
      <c r="G93" s="30"/>
      <c r="H93" s="30"/>
      <c r="I93" s="30"/>
      <c r="J93" s="11"/>
      <c r="K93" s="30">
        <v>10</v>
      </c>
      <c r="L93" s="30"/>
      <c r="M93" s="30"/>
      <c r="N93" s="9"/>
      <c r="O93" s="21">
        <v>3417</v>
      </c>
      <c r="P93" s="23">
        <v>7.31</v>
      </c>
      <c r="Q93" s="24" t="s">
        <v>131</v>
      </c>
    </row>
    <row r="94" spans="1:17">
      <c r="A94" s="15">
        <v>92</v>
      </c>
      <c r="B94" s="31">
        <v>2158</v>
      </c>
      <c r="C94" s="17" t="s">
        <v>296</v>
      </c>
      <c r="D94" s="18" t="s">
        <v>19</v>
      </c>
      <c r="E94" s="19" t="s">
        <v>127</v>
      </c>
      <c r="F94" s="30"/>
      <c r="G94" s="30"/>
      <c r="H94" s="30"/>
      <c r="I94" s="30"/>
      <c r="J94" s="11">
        <v>17</v>
      </c>
      <c r="K94" s="30"/>
      <c r="L94" s="30"/>
      <c r="M94" s="30"/>
      <c r="N94" s="9"/>
      <c r="O94" s="21">
        <v>3420</v>
      </c>
      <c r="P94" s="23">
        <v>7.3</v>
      </c>
      <c r="Q94" s="24" t="s">
        <v>131</v>
      </c>
    </row>
    <row r="95" spans="1:17">
      <c r="A95" s="15">
        <v>93</v>
      </c>
      <c r="B95" s="31">
        <v>483</v>
      </c>
      <c r="C95" s="17" t="s">
        <v>297</v>
      </c>
      <c r="D95" s="18" t="s">
        <v>16</v>
      </c>
      <c r="E95" s="19" t="s">
        <v>106</v>
      </c>
      <c r="F95" s="30"/>
      <c r="G95" s="30">
        <v>5</v>
      </c>
      <c r="H95" s="30"/>
      <c r="I95" s="30"/>
      <c r="J95" s="11"/>
      <c r="K95" s="30"/>
      <c r="L95" s="30"/>
      <c r="M95" s="30"/>
      <c r="N95" s="9"/>
      <c r="O95" s="21">
        <v>3423</v>
      </c>
      <c r="P95" s="23">
        <v>7.29</v>
      </c>
      <c r="Q95" s="24" t="s">
        <v>131</v>
      </c>
    </row>
    <row r="96" spans="1:17">
      <c r="A96" s="15">
        <v>94</v>
      </c>
      <c r="B96" s="31">
        <v>12485</v>
      </c>
      <c r="C96" s="17" t="s">
        <v>298</v>
      </c>
      <c r="D96" s="18" t="s">
        <v>19</v>
      </c>
      <c r="E96" s="19" t="s">
        <v>123</v>
      </c>
      <c r="F96" s="30"/>
      <c r="G96" s="30"/>
      <c r="H96" s="30"/>
      <c r="I96" s="30"/>
      <c r="J96" s="11">
        <v>18</v>
      </c>
      <c r="K96" s="30"/>
      <c r="L96" s="30"/>
      <c r="M96" s="30"/>
      <c r="N96" s="9"/>
      <c r="O96" s="21">
        <v>3601</v>
      </c>
      <c r="P96" s="23">
        <v>6.96</v>
      </c>
      <c r="Q96" s="24" t="s">
        <v>131</v>
      </c>
    </row>
    <row r="97" spans="1:17">
      <c r="A97" s="15">
        <v>95</v>
      </c>
      <c r="B97" s="31">
        <v>2491</v>
      </c>
      <c r="C97" s="17" t="s">
        <v>299</v>
      </c>
      <c r="D97" s="18" t="s">
        <v>22</v>
      </c>
      <c r="E97" s="19" t="s">
        <v>99</v>
      </c>
      <c r="F97" s="30"/>
      <c r="G97" s="30"/>
      <c r="H97" s="30"/>
      <c r="I97" s="30"/>
      <c r="J97" s="11"/>
      <c r="K97" s="30"/>
      <c r="L97" s="30"/>
      <c r="M97" s="30">
        <v>2</v>
      </c>
      <c r="N97" s="9"/>
      <c r="O97" s="21">
        <v>3751</v>
      </c>
      <c r="P97" s="23">
        <v>6.62</v>
      </c>
      <c r="Q97" s="24" t="s">
        <v>131</v>
      </c>
    </row>
    <row r="98" spans="1:17">
      <c r="A98" s="15">
        <v>96</v>
      </c>
      <c r="B98" s="31">
        <v>2031</v>
      </c>
      <c r="C98" s="17" t="s">
        <v>300</v>
      </c>
      <c r="D98" s="18" t="s">
        <v>20</v>
      </c>
      <c r="E98" s="19" t="s">
        <v>126</v>
      </c>
      <c r="F98" s="30"/>
      <c r="G98" s="30"/>
      <c r="H98" s="30"/>
      <c r="I98" s="30"/>
      <c r="J98" s="11"/>
      <c r="K98" s="30">
        <v>11</v>
      </c>
      <c r="L98" s="30"/>
      <c r="M98" s="30"/>
      <c r="N98" s="9"/>
      <c r="O98" s="21">
        <v>3918</v>
      </c>
      <c r="P98" s="23">
        <v>6.38</v>
      </c>
      <c r="Q98" s="24" t="s">
        <v>131</v>
      </c>
    </row>
    <row r="99" spans="1:17">
      <c r="A99" s="15">
        <v>97</v>
      </c>
      <c r="B99" s="31">
        <v>2447</v>
      </c>
      <c r="C99" s="17" t="s">
        <v>301</v>
      </c>
      <c r="D99" s="18" t="s">
        <v>19</v>
      </c>
      <c r="E99" s="19" t="s">
        <v>112</v>
      </c>
      <c r="F99" s="30"/>
      <c r="G99" s="30"/>
      <c r="H99" s="30"/>
      <c r="I99" s="30"/>
      <c r="J99" s="11">
        <v>19</v>
      </c>
      <c r="K99" s="30"/>
      <c r="L99" s="30"/>
      <c r="M99" s="30"/>
      <c r="N99" s="9"/>
      <c r="O99" s="21"/>
      <c r="P99" s="23" t="s">
        <v>206</v>
      </c>
      <c r="Q99" s="24" t="s">
        <v>206</v>
      </c>
    </row>
    <row r="100" spans="1:17">
      <c r="A100" s="15">
        <v>98</v>
      </c>
      <c r="B100" s="31">
        <v>2517</v>
      </c>
      <c r="C100" s="17" t="s">
        <v>302</v>
      </c>
      <c r="D100" s="18" t="s">
        <v>17</v>
      </c>
      <c r="E100" s="19" t="s">
        <v>126</v>
      </c>
      <c r="F100" s="30"/>
      <c r="G100" s="30"/>
      <c r="H100" s="30">
        <v>10</v>
      </c>
      <c r="I100" s="30"/>
      <c r="J100" s="11"/>
      <c r="K100" s="30"/>
      <c r="L100" s="30"/>
      <c r="M100" s="30"/>
      <c r="N100" s="9"/>
      <c r="O100" s="21"/>
      <c r="P100" s="23" t="s">
        <v>206</v>
      </c>
      <c r="Q100" s="24" t="s">
        <v>206</v>
      </c>
    </row>
    <row r="101" spans="1:17">
      <c r="A101" s="15">
        <v>99</v>
      </c>
      <c r="B101" s="31">
        <v>2033</v>
      </c>
      <c r="C101" s="17" t="s">
        <v>303</v>
      </c>
      <c r="D101" s="18" t="s">
        <v>21</v>
      </c>
      <c r="E101" s="19" t="s">
        <v>126</v>
      </c>
      <c r="F101" s="30"/>
      <c r="G101" s="30"/>
      <c r="H101" s="30"/>
      <c r="I101" s="30"/>
      <c r="J101" s="11"/>
      <c r="K101" s="30"/>
      <c r="L101" s="30">
        <v>10</v>
      </c>
      <c r="M101" s="30"/>
      <c r="N101" s="9"/>
      <c r="O101" s="21"/>
      <c r="P101" s="23" t="s">
        <v>206</v>
      </c>
      <c r="Q101" s="24" t="s">
        <v>206</v>
      </c>
    </row>
  </sheetData>
  <sheetProtection formatColumns="0" autoFilter="0"/>
  <mergeCells count="3">
    <mergeCell ref="A1:J1"/>
    <mergeCell ref="A2:J2"/>
    <mergeCell ref="H3:J3"/>
  </mergeCells>
  <conditionalFormatting sqref="O5:O101">
    <cfRule type="cellIs" dxfId="213" priority="27" operator="greaterThan">
      <formula>9999</formula>
    </cfRule>
    <cfRule type="cellIs" dxfId="212" priority="28" operator="between">
      <formula>1</formula>
      <formula>9999</formula>
    </cfRule>
  </conditionalFormatting>
  <conditionalFormatting sqref="D1">
    <cfRule type="cellIs" dxfId="211" priority="20" stopIfTrue="1" operator="equal">
      <formula>"V5M"</formula>
    </cfRule>
    <cfRule type="cellIs" dxfId="210" priority="21" stopIfTrue="1" operator="equal">
      <formula>"V5M"</formula>
    </cfRule>
    <cfRule type="cellIs" dxfId="209" priority="22" stopIfTrue="1" operator="equal">
      <formula>"V4M"</formula>
    </cfRule>
    <cfRule type="cellIs" dxfId="208" priority="23" stopIfTrue="1" operator="equal">
      <formula>"V3M"</formula>
    </cfRule>
    <cfRule type="cellIs" dxfId="207" priority="24" stopIfTrue="1" operator="equal">
      <formula>"V2M"</formula>
    </cfRule>
    <cfRule type="cellIs" dxfId="206" priority="25" stopIfTrue="1" operator="equal">
      <formula>"V1M"</formula>
    </cfRule>
    <cfRule type="cellIs" dxfId="205" priority="26" stopIfTrue="1" operator="equal">
      <formula>"JUM"</formula>
    </cfRule>
  </conditionalFormatting>
  <conditionalFormatting sqref="D1:D1048576">
    <cfRule type="cellIs" dxfId="204" priority="10" stopIfTrue="1" operator="equal">
      <formula>"Caté_01"</formula>
    </cfRule>
    <cfRule type="cellIs" dxfId="203" priority="11" stopIfTrue="1" operator="equal">
      <formula>"Caté_02"</formula>
    </cfRule>
    <cfRule type="cellIs" dxfId="202" priority="12" stopIfTrue="1" operator="equal">
      <formula>"Caté_03"</formula>
    </cfRule>
    <cfRule type="cellIs" dxfId="201" priority="13" stopIfTrue="1" operator="equal">
      <formula>"Caté_04"</formula>
    </cfRule>
    <cfRule type="cellIs" dxfId="200" priority="14" stopIfTrue="1" operator="equal">
      <formula>"Caté_05"</formula>
    </cfRule>
    <cfRule type="cellIs" dxfId="199" priority="15" stopIfTrue="1" operator="equal">
      <formula>"Caté_06"</formula>
    </cfRule>
    <cfRule type="cellIs" dxfId="198" priority="16" stopIfTrue="1" operator="equal">
      <formula>"Caté_07"</formula>
    </cfRule>
    <cfRule type="cellIs" dxfId="197" priority="17" stopIfTrue="1" operator="equal">
      <formula>"Caté_08"</formula>
    </cfRule>
    <cfRule type="cellIs" dxfId="196" priority="18" stopIfTrue="1" operator="equal">
      <formula>"Caté_09"</formula>
    </cfRule>
    <cfRule type="cellIs" dxfId="195" priority="19" stopIfTrue="1" operator="equal">
      <formula>"Caté_10"</formula>
    </cfRule>
  </conditionalFormatting>
  <conditionalFormatting sqref="D5:D101">
    <cfRule type="cellIs" dxfId="194" priority="1" operator="equal">
      <formula>"V5F"</formula>
    </cfRule>
    <cfRule type="cellIs" dxfId="193" priority="2" operator="equal">
      <formula>"V4F"</formula>
    </cfRule>
    <cfRule type="cellIs" dxfId="192" priority="3" operator="equal">
      <formula>"V3F"</formula>
    </cfRule>
    <cfRule type="cellIs" dxfId="191" priority="4" operator="equal">
      <formula>"V2F"</formula>
    </cfRule>
    <cfRule type="cellIs" dxfId="190" priority="5" operator="equal">
      <formula>"V1F"</formula>
    </cfRule>
    <cfRule type="cellIs" dxfId="189" priority="6" operator="equal">
      <formula>"S2F"</formula>
    </cfRule>
    <cfRule type="cellIs" dxfId="188" priority="7" operator="equal">
      <formula>"S1F"</formula>
    </cfRule>
    <cfRule type="cellIs" dxfId="187" priority="8" operator="equal">
      <formula>"JUF"</formula>
    </cfRule>
    <cfRule type="cellIs" dxfId="186" priority="9" operator="equal">
      <formula>"CAM"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49" orientation="portrait" r:id="rId1"/>
  <headerFooter>
    <oddFooter>&amp;CRésultats course n°2 - 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24">
    <tabColor theme="0" tint="-0.249977111117893"/>
    <pageSetUpPr fitToPage="1"/>
  </sheetPr>
  <dimension ref="A1:I59"/>
  <sheetViews>
    <sheetView zoomScale="85" zoomScaleNormal="85" workbookViewId="0">
      <pane xSplit="1" ySplit="4" topLeftCell="B5" activePane="bottomRight" state="frozenSplit"/>
      <selection activeCell="A5" sqref="A5:K79"/>
      <selection pane="topRight" activeCell="A5" sqref="A5:K79"/>
      <selection pane="bottomLeft" activeCell="A5" sqref="A5:K79"/>
      <selection pane="bottomRight" activeCell="B5" sqref="B5"/>
    </sheetView>
  </sheetViews>
  <sheetFormatPr baseColWidth="10" defaultRowHeight="16.5"/>
  <cols>
    <col min="1" max="1" width="6.42578125" style="33" bestFit="1" customWidth="1"/>
    <col min="2" max="2" width="9.42578125" style="33" bestFit="1" customWidth="1"/>
    <col min="3" max="3" width="36.7109375" style="38" customWidth="1"/>
    <col min="4" max="4" width="9.85546875" style="6" bestFit="1" customWidth="1"/>
    <col min="5" max="5" width="35.7109375" style="38" customWidth="1"/>
    <col min="6" max="6" width="6.7109375" style="39" customWidth="1"/>
    <col min="7" max="7" width="10.7109375" style="33" customWidth="1"/>
    <col min="8" max="9" width="5.7109375" style="2" customWidth="1"/>
    <col min="10" max="16384" width="11.42578125" style="2"/>
  </cols>
  <sheetData>
    <row r="1" spans="1:9">
      <c r="A1" s="88" t="s">
        <v>0</v>
      </c>
      <c r="B1" s="88"/>
      <c r="C1" s="88"/>
      <c r="D1" s="88"/>
      <c r="E1" s="88"/>
      <c r="F1" s="88"/>
      <c r="G1" s="88"/>
    </row>
    <row r="2" spans="1:9">
      <c r="A2" s="88" t="s">
        <v>24</v>
      </c>
      <c r="B2" s="88"/>
      <c r="C2" s="88"/>
      <c r="D2" s="88"/>
      <c r="E2" s="88"/>
      <c r="F2" s="88"/>
      <c r="G2" s="26"/>
    </row>
    <row r="3" spans="1:9">
      <c r="A3" s="4"/>
      <c r="B3" s="4"/>
      <c r="C3" s="27"/>
      <c r="D3" s="4"/>
      <c r="E3" s="27"/>
      <c r="F3" s="28"/>
      <c r="I3" s="8"/>
    </row>
    <row r="4" spans="1:9">
      <c r="A4" s="9" t="s">
        <v>2</v>
      </c>
      <c r="B4" s="9" t="s">
        <v>3</v>
      </c>
      <c r="C4" s="10" t="s">
        <v>4</v>
      </c>
      <c r="D4" s="11" t="s">
        <v>5</v>
      </c>
      <c r="E4" s="9" t="s">
        <v>6</v>
      </c>
      <c r="F4" s="11" t="s">
        <v>26</v>
      </c>
      <c r="G4" s="29" t="s">
        <v>12</v>
      </c>
      <c r="H4" s="13"/>
      <c r="I4" s="14"/>
    </row>
    <row r="5" spans="1:9">
      <c r="A5" s="34">
        <v>1</v>
      </c>
      <c r="B5" s="35">
        <v>205</v>
      </c>
      <c r="C5" s="17" t="s">
        <v>304</v>
      </c>
      <c r="D5" s="18" t="s">
        <v>26</v>
      </c>
      <c r="E5" s="19" t="s">
        <v>103</v>
      </c>
      <c r="F5" s="37">
        <v>1</v>
      </c>
      <c r="G5" s="21"/>
      <c r="H5" s="23" t="s">
        <v>206</v>
      </c>
      <c r="I5" s="24" t="s">
        <v>206</v>
      </c>
    </row>
    <row r="6" spans="1:9">
      <c r="A6" s="34">
        <v>2</v>
      </c>
      <c r="B6" s="35">
        <v>2356</v>
      </c>
      <c r="C6" s="17" t="s">
        <v>305</v>
      </c>
      <c r="D6" s="18" t="s">
        <v>26</v>
      </c>
      <c r="E6" s="19" t="s">
        <v>112</v>
      </c>
      <c r="F6" s="37">
        <v>2</v>
      </c>
      <c r="G6" s="21"/>
      <c r="H6" s="23" t="s">
        <v>206</v>
      </c>
      <c r="I6" s="24" t="s">
        <v>206</v>
      </c>
    </row>
    <row r="7" spans="1:9">
      <c r="A7" s="34">
        <v>3</v>
      </c>
      <c r="B7" s="35">
        <v>1332</v>
      </c>
      <c r="C7" s="17" t="s">
        <v>306</v>
      </c>
      <c r="D7" s="18" t="s">
        <v>26</v>
      </c>
      <c r="E7" s="19" t="s">
        <v>120</v>
      </c>
      <c r="F7" s="37">
        <v>3</v>
      </c>
      <c r="G7" s="21"/>
      <c r="H7" s="23" t="s">
        <v>206</v>
      </c>
      <c r="I7" s="24" t="s">
        <v>206</v>
      </c>
    </row>
    <row r="8" spans="1:9">
      <c r="A8" s="34">
        <v>4</v>
      </c>
      <c r="B8" s="35">
        <v>1654</v>
      </c>
      <c r="C8" s="17" t="s">
        <v>307</v>
      </c>
      <c r="D8" s="18" t="s">
        <v>26</v>
      </c>
      <c r="E8" s="19" t="s">
        <v>124</v>
      </c>
      <c r="F8" s="37">
        <v>4</v>
      </c>
      <c r="G8" s="21"/>
      <c r="H8" s="23" t="s">
        <v>206</v>
      </c>
      <c r="I8" s="24" t="s">
        <v>206</v>
      </c>
    </row>
    <row r="9" spans="1:9">
      <c r="A9" s="34">
        <v>5</v>
      </c>
      <c r="B9" s="35">
        <v>1492</v>
      </c>
      <c r="C9" s="17" t="s">
        <v>308</v>
      </c>
      <c r="D9" s="18" t="s">
        <v>26</v>
      </c>
      <c r="E9" s="19" t="s">
        <v>122</v>
      </c>
      <c r="F9" s="37">
        <v>5</v>
      </c>
      <c r="G9" s="21"/>
      <c r="H9" s="23" t="s">
        <v>206</v>
      </c>
      <c r="I9" s="24" t="s">
        <v>206</v>
      </c>
    </row>
    <row r="10" spans="1:9">
      <c r="A10" s="34">
        <v>6</v>
      </c>
      <c r="B10" s="35">
        <v>2519</v>
      </c>
      <c r="C10" s="17" t="s">
        <v>309</v>
      </c>
      <c r="D10" s="18" t="s">
        <v>26</v>
      </c>
      <c r="E10" s="19" t="s">
        <v>122</v>
      </c>
      <c r="F10" s="37">
        <v>6</v>
      </c>
      <c r="G10" s="21"/>
      <c r="H10" s="23" t="s">
        <v>206</v>
      </c>
      <c r="I10" s="24" t="s">
        <v>206</v>
      </c>
    </row>
    <row r="11" spans="1:9">
      <c r="A11" s="34">
        <v>7</v>
      </c>
      <c r="B11" s="35">
        <v>2277</v>
      </c>
      <c r="C11" s="17" t="s">
        <v>310</v>
      </c>
      <c r="D11" s="18" t="s">
        <v>26</v>
      </c>
      <c r="E11" s="19" t="s">
        <v>129</v>
      </c>
      <c r="F11" s="37">
        <v>7</v>
      </c>
      <c r="G11" s="21"/>
      <c r="H11" s="23" t="s">
        <v>206</v>
      </c>
      <c r="I11" s="24" t="s">
        <v>206</v>
      </c>
    </row>
    <row r="12" spans="1:9">
      <c r="A12" s="34">
        <v>8</v>
      </c>
      <c r="B12" s="35">
        <v>2531</v>
      </c>
      <c r="C12" s="17" t="s">
        <v>311</v>
      </c>
      <c r="D12" s="18" t="s">
        <v>26</v>
      </c>
      <c r="E12" s="19" t="s">
        <v>122</v>
      </c>
      <c r="F12" s="37">
        <v>8</v>
      </c>
      <c r="G12" s="21"/>
      <c r="H12" s="23" t="s">
        <v>206</v>
      </c>
      <c r="I12" s="24" t="s">
        <v>206</v>
      </c>
    </row>
    <row r="13" spans="1:9">
      <c r="A13" s="34">
        <v>9</v>
      </c>
      <c r="B13" s="35">
        <v>706</v>
      </c>
      <c r="C13" s="17" t="s">
        <v>312</v>
      </c>
      <c r="D13" s="18" t="s">
        <v>26</v>
      </c>
      <c r="E13" s="19" t="s">
        <v>115</v>
      </c>
      <c r="F13" s="37">
        <v>9</v>
      </c>
      <c r="G13" s="21"/>
      <c r="H13" s="23" t="s">
        <v>206</v>
      </c>
      <c r="I13" s="24" t="s">
        <v>206</v>
      </c>
    </row>
    <row r="14" spans="1:9">
      <c r="A14" s="34">
        <v>10</v>
      </c>
      <c r="B14" s="35">
        <v>1493</v>
      </c>
      <c r="C14" s="17" t="s">
        <v>313</v>
      </c>
      <c r="D14" s="18" t="s">
        <v>26</v>
      </c>
      <c r="E14" s="19" t="s">
        <v>122</v>
      </c>
      <c r="F14" s="37">
        <v>10</v>
      </c>
      <c r="G14" s="21"/>
      <c r="H14" s="23" t="s">
        <v>206</v>
      </c>
      <c r="I14" s="24" t="s">
        <v>206</v>
      </c>
    </row>
    <row r="15" spans="1:9">
      <c r="A15" s="34">
        <v>11</v>
      </c>
      <c r="B15" s="35">
        <v>1344</v>
      </c>
      <c r="C15" s="17" t="s">
        <v>314</v>
      </c>
      <c r="D15" s="18" t="s">
        <v>26</v>
      </c>
      <c r="E15" s="19" t="s">
        <v>120</v>
      </c>
      <c r="F15" s="37">
        <v>11</v>
      </c>
      <c r="G15" s="21"/>
      <c r="H15" s="23" t="s">
        <v>206</v>
      </c>
      <c r="I15" s="24" t="s">
        <v>206</v>
      </c>
    </row>
    <row r="16" spans="1:9">
      <c r="A16" s="34">
        <v>12</v>
      </c>
      <c r="B16" s="35">
        <v>208</v>
      </c>
      <c r="C16" s="17" t="s">
        <v>315</v>
      </c>
      <c r="D16" s="18" t="s">
        <v>26</v>
      </c>
      <c r="E16" s="19" t="s">
        <v>103</v>
      </c>
      <c r="F16" s="37">
        <v>12</v>
      </c>
      <c r="G16" s="21"/>
      <c r="H16" s="23" t="s">
        <v>206</v>
      </c>
      <c r="I16" s="24" t="s">
        <v>206</v>
      </c>
    </row>
    <row r="17" spans="1:9">
      <c r="A17" s="34">
        <v>13</v>
      </c>
      <c r="B17" s="35">
        <v>1652</v>
      </c>
      <c r="C17" s="17" t="s">
        <v>316</v>
      </c>
      <c r="D17" s="18" t="s">
        <v>26</v>
      </c>
      <c r="E17" s="19" t="s">
        <v>124</v>
      </c>
      <c r="F17" s="37">
        <v>13</v>
      </c>
      <c r="G17" s="21"/>
      <c r="H17" s="23" t="s">
        <v>206</v>
      </c>
      <c r="I17" s="24" t="s">
        <v>206</v>
      </c>
    </row>
    <row r="18" spans="1:9">
      <c r="A18" s="34">
        <v>14</v>
      </c>
      <c r="B18" s="35">
        <v>74</v>
      </c>
      <c r="C18" s="17" t="s">
        <v>317</v>
      </c>
      <c r="D18" s="18" t="s">
        <v>26</v>
      </c>
      <c r="E18" s="19" t="s">
        <v>101</v>
      </c>
      <c r="F18" s="37">
        <v>14</v>
      </c>
      <c r="G18" s="21"/>
      <c r="H18" s="23" t="s">
        <v>206</v>
      </c>
      <c r="I18" s="24" t="s">
        <v>206</v>
      </c>
    </row>
    <row r="19" spans="1:9">
      <c r="A19" s="34">
        <v>15</v>
      </c>
      <c r="B19" s="35">
        <v>2534</v>
      </c>
      <c r="C19" s="17" t="s">
        <v>318</v>
      </c>
      <c r="D19" s="18" t="s">
        <v>26</v>
      </c>
      <c r="E19" s="19" t="s">
        <v>105</v>
      </c>
      <c r="F19" s="37">
        <v>15</v>
      </c>
      <c r="G19" s="21"/>
      <c r="H19" s="23" t="s">
        <v>206</v>
      </c>
      <c r="I19" s="24" t="s">
        <v>206</v>
      </c>
    </row>
    <row r="20" spans="1:9">
      <c r="A20" s="34">
        <v>16</v>
      </c>
      <c r="B20" s="35">
        <v>2276</v>
      </c>
      <c r="C20" s="17" t="s">
        <v>319</v>
      </c>
      <c r="D20" s="18" t="s">
        <v>26</v>
      </c>
      <c r="E20" s="19" t="s">
        <v>129</v>
      </c>
      <c r="F20" s="37">
        <v>16</v>
      </c>
      <c r="G20" s="21"/>
      <c r="H20" s="23" t="s">
        <v>206</v>
      </c>
      <c r="I20" s="24" t="s">
        <v>206</v>
      </c>
    </row>
    <row r="21" spans="1:9">
      <c r="A21" s="34">
        <v>17</v>
      </c>
      <c r="B21" s="35">
        <v>2367</v>
      </c>
      <c r="C21" s="17" t="s">
        <v>320</v>
      </c>
      <c r="D21" s="18" t="s">
        <v>26</v>
      </c>
      <c r="E21" s="19" t="s">
        <v>112</v>
      </c>
      <c r="F21" s="37">
        <v>17</v>
      </c>
      <c r="G21" s="21"/>
      <c r="H21" s="23" t="s">
        <v>206</v>
      </c>
      <c r="I21" s="24" t="s">
        <v>206</v>
      </c>
    </row>
    <row r="22" spans="1:9">
      <c r="A22" s="34">
        <v>18</v>
      </c>
      <c r="B22" s="35">
        <v>2368</v>
      </c>
      <c r="C22" s="17" t="s">
        <v>321</v>
      </c>
      <c r="D22" s="18" t="s">
        <v>26</v>
      </c>
      <c r="E22" s="19" t="s">
        <v>112</v>
      </c>
      <c r="F22" s="37">
        <v>18</v>
      </c>
      <c r="G22" s="21"/>
      <c r="H22" s="23" t="s">
        <v>206</v>
      </c>
      <c r="I22" s="24" t="s">
        <v>206</v>
      </c>
    </row>
    <row r="23" spans="1:9">
      <c r="A23" s="34">
        <v>19</v>
      </c>
      <c r="B23" s="35">
        <v>876</v>
      </c>
      <c r="C23" s="17" t="s">
        <v>322</v>
      </c>
      <c r="D23" s="18" t="s">
        <v>26</v>
      </c>
      <c r="E23" s="19" t="s">
        <v>118</v>
      </c>
      <c r="F23" s="37">
        <v>19</v>
      </c>
      <c r="G23" s="21"/>
      <c r="H23" s="23" t="s">
        <v>206</v>
      </c>
      <c r="I23" s="24" t="s">
        <v>206</v>
      </c>
    </row>
    <row r="24" spans="1:9">
      <c r="A24" s="34">
        <v>20</v>
      </c>
      <c r="B24" s="35">
        <v>204</v>
      </c>
      <c r="C24" s="17" t="s">
        <v>323</v>
      </c>
      <c r="D24" s="18" t="s">
        <v>26</v>
      </c>
      <c r="E24" s="19" t="s">
        <v>103</v>
      </c>
      <c r="F24" s="37">
        <v>20</v>
      </c>
      <c r="G24" s="21"/>
      <c r="H24" s="23" t="s">
        <v>206</v>
      </c>
      <c r="I24" s="24" t="s">
        <v>206</v>
      </c>
    </row>
    <row r="25" spans="1:9">
      <c r="A25" s="34">
        <v>21</v>
      </c>
      <c r="B25" s="35">
        <v>759</v>
      </c>
      <c r="C25" s="17" t="s">
        <v>324</v>
      </c>
      <c r="D25" s="18" t="s">
        <v>26</v>
      </c>
      <c r="E25" s="19" t="s">
        <v>117</v>
      </c>
      <c r="F25" s="37">
        <v>21</v>
      </c>
      <c r="G25" s="21"/>
      <c r="H25" s="23" t="s">
        <v>206</v>
      </c>
      <c r="I25" s="24" t="s">
        <v>206</v>
      </c>
    </row>
    <row r="26" spans="1:9">
      <c r="A26" s="34">
        <v>22</v>
      </c>
      <c r="B26" s="35">
        <v>2361</v>
      </c>
      <c r="C26" s="17" t="s">
        <v>325</v>
      </c>
      <c r="D26" s="18" t="s">
        <v>26</v>
      </c>
      <c r="E26" s="19" t="s">
        <v>112</v>
      </c>
      <c r="F26" s="37">
        <v>22</v>
      </c>
      <c r="G26" s="21"/>
      <c r="H26" s="23" t="s">
        <v>206</v>
      </c>
      <c r="I26" s="24" t="s">
        <v>206</v>
      </c>
    </row>
    <row r="27" spans="1:9">
      <c r="A27" s="34">
        <v>23</v>
      </c>
      <c r="B27" s="35">
        <v>2360</v>
      </c>
      <c r="C27" s="17" t="s">
        <v>326</v>
      </c>
      <c r="D27" s="18" t="s">
        <v>26</v>
      </c>
      <c r="E27" s="19" t="s">
        <v>112</v>
      </c>
      <c r="F27" s="37">
        <v>23</v>
      </c>
      <c r="G27" s="21"/>
      <c r="H27" s="23" t="s">
        <v>206</v>
      </c>
      <c r="I27" s="24" t="s">
        <v>206</v>
      </c>
    </row>
    <row r="28" spans="1:9">
      <c r="A28" s="34">
        <v>24</v>
      </c>
      <c r="B28" s="35">
        <v>767</v>
      </c>
      <c r="C28" s="17" t="s">
        <v>327</v>
      </c>
      <c r="D28" s="18" t="s">
        <v>26</v>
      </c>
      <c r="E28" s="19" t="s">
        <v>117</v>
      </c>
      <c r="F28" s="37">
        <v>24</v>
      </c>
      <c r="G28" s="21"/>
      <c r="H28" s="23" t="s">
        <v>206</v>
      </c>
      <c r="I28" s="24" t="s">
        <v>206</v>
      </c>
    </row>
    <row r="29" spans="1:9">
      <c r="A29" s="34">
        <v>25</v>
      </c>
      <c r="B29" s="35">
        <v>2498</v>
      </c>
      <c r="C29" s="17" t="s">
        <v>328</v>
      </c>
      <c r="D29" s="18" t="s">
        <v>26</v>
      </c>
      <c r="E29" s="19" t="s">
        <v>99</v>
      </c>
      <c r="F29" s="37">
        <v>25</v>
      </c>
      <c r="G29" s="21"/>
      <c r="H29" s="23" t="s">
        <v>206</v>
      </c>
      <c r="I29" s="24" t="s">
        <v>206</v>
      </c>
    </row>
    <row r="30" spans="1:9">
      <c r="A30" s="34">
        <v>26</v>
      </c>
      <c r="B30" s="35">
        <v>2502</v>
      </c>
      <c r="C30" s="17" t="s">
        <v>329</v>
      </c>
      <c r="D30" s="18" t="s">
        <v>26</v>
      </c>
      <c r="E30" s="19" t="s">
        <v>99</v>
      </c>
      <c r="F30" s="37">
        <v>26</v>
      </c>
      <c r="G30" s="21"/>
      <c r="H30" s="23" t="s">
        <v>206</v>
      </c>
      <c r="I30" s="24" t="s">
        <v>206</v>
      </c>
    </row>
    <row r="31" spans="1:9">
      <c r="A31" s="34">
        <v>27</v>
      </c>
      <c r="B31" s="35">
        <v>2278</v>
      </c>
      <c r="C31" s="17" t="s">
        <v>330</v>
      </c>
      <c r="D31" s="18" t="s">
        <v>26</v>
      </c>
      <c r="E31" s="19" t="s">
        <v>129</v>
      </c>
      <c r="F31" s="37">
        <v>27</v>
      </c>
      <c r="G31" s="21"/>
      <c r="H31" s="23" t="s">
        <v>206</v>
      </c>
      <c r="I31" s="24" t="s">
        <v>206</v>
      </c>
    </row>
    <row r="32" spans="1:9">
      <c r="A32" s="34">
        <v>28</v>
      </c>
      <c r="B32" s="35">
        <v>1655</v>
      </c>
      <c r="C32" s="17" t="s">
        <v>331</v>
      </c>
      <c r="D32" s="18" t="s">
        <v>26</v>
      </c>
      <c r="E32" s="19" t="s">
        <v>124</v>
      </c>
      <c r="F32" s="37">
        <v>28</v>
      </c>
      <c r="G32" s="21"/>
      <c r="H32" s="23" t="s">
        <v>206</v>
      </c>
      <c r="I32" s="24" t="s">
        <v>206</v>
      </c>
    </row>
    <row r="33" spans="1:9">
      <c r="A33" s="34">
        <v>29</v>
      </c>
      <c r="B33" s="35">
        <v>2486</v>
      </c>
      <c r="C33" s="17" t="s">
        <v>332</v>
      </c>
      <c r="D33" s="18" t="s">
        <v>26</v>
      </c>
      <c r="E33" s="19" t="s">
        <v>103</v>
      </c>
      <c r="F33" s="37">
        <v>29</v>
      </c>
      <c r="G33" s="21"/>
      <c r="H33" s="23" t="s">
        <v>206</v>
      </c>
      <c r="I33" s="24" t="s">
        <v>206</v>
      </c>
    </row>
    <row r="34" spans="1:9">
      <c r="A34" s="34">
        <v>30</v>
      </c>
      <c r="B34" s="35">
        <v>1346</v>
      </c>
      <c r="C34" s="17" t="s">
        <v>333</v>
      </c>
      <c r="D34" s="18" t="s">
        <v>26</v>
      </c>
      <c r="E34" s="19" t="s">
        <v>120</v>
      </c>
      <c r="F34" s="37">
        <v>30</v>
      </c>
      <c r="G34" s="21"/>
      <c r="H34" s="23" t="s">
        <v>206</v>
      </c>
      <c r="I34" s="24" t="s">
        <v>206</v>
      </c>
    </row>
    <row r="35" spans="1:9">
      <c r="A35" s="34">
        <v>31</v>
      </c>
      <c r="B35" s="35">
        <v>707</v>
      </c>
      <c r="C35" s="17" t="s">
        <v>334</v>
      </c>
      <c r="D35" s="18" t="s">
        <v>26</v>
      </c>
      <c r="E35" s="19" t="s">
        <v>115</v>
      </c>
      <c r="F35" s="37">
        <v>31</v>
      </c>
      <c r="G35" s="21"/>
      <c r="H35" s="23" t="s">
        <v>206</v>
      </c>
      <c r="I35" s="24" t="s">
        <v>206</v>
      </c>
    </row>
    <row r="36" spans="1:9">
      <c r="A36" s="34">
        <v>32</v>
      </c>
      <c r="B36" s="35">
        <v>1656</v>
      </c>
      <c r="C36" s="17" t="s">
        <v>335</v>
      </c>
      <c r="D36" s="18" t="s">
        <v>26</v>
      </c>
      <c r="E36" s="19" t="s">
        <v>124</v>
      </c>
      <c r="F36" s="37">
        <v>32</v>
      </c>
      <c r="G36" s="21"/>
      <c r="H36" s="23" t="s">
        <v>206</v>
      </c>
      <c r="I36" s="24" t="s">
        <v>206</v>
      </c>
    </row>
    <row r="37" spans="1:9">
      <c r="A37" s="34">
        <v>33</v>
      </c>
      <c r="B37" s="35">
        <v>1653</v>
      </c>
      <c r="C37" s="17" t="s">
        <v>336</v>
      </c>
      <c r="D37" s="18" t="s">
        <v>26</v>
      </c>
      <c r="E37" s="19" t="s">
        <v>124</v>
      </c>
      <c r="F37" s="37">
        <v>33</v>
      </c>
      <c r="G37" s="21"/>
      <c r="H37" s="23" t="s">
        <v>206</v>
      </c>
      <c r="I37" s="24" t="s">
        <v>206</v>
      </c>
    </row>
    <row r="38" spans="1:9">
      <c r="A38" s="34">
        <v>34</v>
      </c>
      <c r="B38" s="35">
        <v>206</v>
      </c>
      <c r="C38" s="17" t="s">
        <v>337</v>
      </c>
      <c r="D38" s="18" t="s">
        <v>26</v>
      </c>
      <c r="E38" s="19" t="s">
        <v>103</v>
      </c>
      <c r="F38" s="37">
        <v>34</v>
      </c>
      <c r="G38" s="21"/>
      <c r="H38" s="23" t="s">
        <v>206</v>
      </c>
      <c r="I38" s="24" t="s">
        <v>206</v>
      </c>
    </row>
    <row r="39" spans="1:9">
      <c r="A39" s="34">
        <v>35</v>
      </c>
      <c r="B39" s="35">
        <v>82</v>
      </c>
      <c r="C39" s="17" t="s">
        <v>338</v>
      </c>
      <c r="D39" s="18" t="s">
        <v>26</v>
      </c>
      <c r="E39" s="19" t="s">
        <v>101</v>
      </c>
      <c r="F39" s="37">
        <v>35</v>
      </c>
      <c r="G39" s="21"/>
      <c r="H39" s="23" t="s">
        <v>206</v>
      </c>
      <c r="I39" s="24" t="s">
        <v>206</v>
      </c>
    </row>
    <row r="40" spans="1:9">
      <c r="A40" s="34">
        <v>36</v>
      </c>
      <c r="B40" s="35">
        <v>387</v>
      </c>
      <c r="C40" s="17" t="s">
        <v>339</v>
      </c>
      <c r="D40" s="18" t="s">
        <v>26</v>
      </c>
      <c r="E40" s="19" t="s">
        <v>105</v>
      </c>
      <c r="F40" s="37">
        <v>36</v>
      </c>
      <c r="G40" s="21"/>
      <c r="H40" s="23" t="s">
        <v>206</v>
      </c>
      <c r="I40" s="24" t="s">
        <v>206</v>
      </c>
    </row>
    <row r="41" spans="1:9">
      <c r="A41" s="34">
        <v>37</v>
      </c>
      <c r="B41" s="35">
        <v>1348</v>
      </c>
      <c r="C41" s="17" t="s">
        <v>340</v>
      </c>
      <c r="D41" s="18" t="s">
        <v>26</v>
      </c>
      <c r="E41" s="19" t="s">
        <v>120</v>
      </c>
      <c r="F41" s="37">
        <v>37</v>
      </c>
      <c r="G41" s="21"/>
      <c r="H41" s="23" t="s">
        <v>206</v>
      </c>
      <c r="I41" s="24" t="s">
        <v>206</v>
      </c>
    </row>
    <row r="42" spans="1:9">
      <c r="A42" s="34">
        <v>38</v>
      </c>
      <c r="B42" s="35">
        <v>2520</v>
      </c>
      <c r="C42" s="17" t="s">
        <v>341</v>
      </c>
      <c r="D42" s="18" t="s">
        <v>26</v>
      </c>
      <c r="E42" s="19" t="s">
        <v>122</v>
      </c>
      <c r="F42" s="37">
        <v>38</v>
      </c>
      <c r="G42" s="21"/>
      <c r="H42" s="23" t="s">
        <v>206</v>
      </c>
      <c r="I42" s="24" t="s">
        <v>206</v>
      </c>
    </row>
    <row r="43" spans="1:9">
      <c r="A43" s="34">
        <v>39</v>
      </c>
      <c r="B43" s="35">
        <v>1497</v>
      </c>
      <c r="C43" s="17" t="s">
        <v>342</v>
      </c>
      <c r="D43" s="18" t="s">
        <v>26</v>
      </c>
      <c r="E43" s="19" t="s">
        <v>122</v>
      </c>
      <c r="F43" s="37">
        <v>39</v>
      </c>
      <c r="G43" s="21"/>
      <c r="H43" s="23" t="s">
        <v>206</v>
      </c>
      <c r="I43" s="24" t="s">
        <v>206</v>
      </c>
    </row>
    <row r="44" spans="1:9">
      <c r="A44" s="34">
        <v>40</v>
      </c>
      <c r="B44" s="35">
        <v>703</v>
      </c>
      <c r="C44" s="17" t="s">
        <v>343</v>
      </c>
      <c r="D44" s="18" t="s">
        <v>26</v>
      </c>
      <c r="E44" s="19" t="s">
        <v>115</v>
      </c>
      <c r="F44" s="37">
        <v>40</v>
      </c>
      <c r="G44" s="21"/>
      <c r="H44" s="23" t="s">
        <v>206</v>
      </c>
      <c r="I44" s="24" t="s">
        <v>206</v>
      </c>
    </row>
    <row r="45" spans="1:9">
      <c r="A45" s="34">
        <v>41</v>
      </c>
      <c r="B45" s="35">
        <v>2538</v>
      </c>
      <c r="C45" s="17" t="s">
        <v>344</v>
      </c>
      <c r="D45" s="18" t="s">
        <v>26</v>
      </c>
      <c r="E45" s="19" t="s">
        <v>101</v>
      </c>
      <c r="F45" s="37">
        <v>41</v>
      </c>
      <c r="G45" s="21"/>
      <c r="H45" s="23" t="s">
        <v>206</v>
      </c>
      <c r="I45" s="24" t="s">
        <v>206</v>
      </c>
    </row>
    <row r="46" spans="1:9">
      <c r="A46" s="34">
        <v>42</v>
      </c>
      <c r="B46" s="35">
        <v>2496</v>
      </c>
      <c r="C46" s="17" t="s">
        <v>345</v>
      </c>
      <c r="D46" s="18" t="s">
        <v>26</v>
      </c>
      <c r="E46" s="19" t="s">
        <v>99</v>
      </c>
      <c r="F46" s="37">
        <v>42</v>
      </c>
      <c r="G46" s="21"/>
      <c r="H46" s="23" t="s">
        <v>206</v>
      </c>
      <c r="I46" s="24" t="s">
        <v>206</v>
      </c>
    </row>
    <row r="47" spans="1:9">
      <c r="A47" s="34">
        <v>43</v>
      </c>
      <c r="B47" s="35">
        <v>2535</v>
      </c>
      <c r="C47" s="17" t="s">
        <v>346</v>
      </c>
      <c r="D47" s="18" t="s">
        <v>26</v>
      </c>
      <c r="E47" s="19" t="s">
        <v>124</v>
      </c>
      <c r="F47" s="37">
        <v>43</v>
      </c>
      <c r="G47" s="21"/>
      <c r="H47" s="23" t="s">
        <v>206</v>
      </c>
      <c r="I47" s="24" t="s">
        <v>206</v>
      </c>
    </row>
    <row r="48" spans="1:9">
      <c r="A48" s="34">
        <v>44</v>
      </c>
      <c r="B48" s="35">
        <v>2365</v>
      </c>
      <c r="C48" s="17" t="s">
        <v>347</v>
      </c>
      <c r="D48" s="18" t="s">
        <v>26</v>
      </c>
      <c r="E48" s="19" t="s">
        <v>112</v>
      </c>
      <c r="F48" s="37">
        <v>44</v>
      </c>
      <c r="G48" s="21"/>
      <c r="H48" s="23" t="s">
        <v>206</v>
      </c>
      <c r="I48" s="24" t="s">
        <v>206</v>
      </c>
    </row>
    <row r="49" spans="1:9">
      <c r="A49" s="34">
        <v>45</v>
      </c>
      <c r="B49" s="35">
        <v>2525</v>
      </c>
      <c r="C49" s="17" t="s">
        <v>348</v>
      </c>
      <c r="D49" s="18" t="s">
        <v>26</v>
      </c>
      <c r="E49" s="19" t="s">
        <v>124</v>
      </c>
      <c r="F49" s="37">
        <v>45</v>
      </c>
      <c r="G49" s="21"/>
      <c r="H49" s="23" t="s">
        <v>206</v>
      </c>
      <c r="I49" s="24" t="s">
        <v>206</v>
      </c>
    </row>
    <row r="50" spans="1:9">
      <c r="A50" s="34">
        <v>46</v>
      </c>
      <c r="B50" s="35">
        <v>2499</v>
      </c>
      <c r="C50" s="17" t="s">
        <v>349</v>
      </c>
      <c r="D50" s="18" t="s">
        <v>26</v>
      </c>
      <c r="E50" s="19" t="s">
        <v>99</v>
      </c>
      <c r="F50" s="37">
        <v>46</v>
      </c>
      <c r="G50" s="21"/>
      <c r="H50" s="23" t="s">
        <v>206</v>
      </c>
      <c r="I50" s="24" t="s">
        <v>206</v>
      </c>
    </row>
    <row r="51" spans="1:9">
      <c r="A51" s="34">
        <v>47</v>
      </c>
      <c r="B51" s="35">
        <v>877</v>
      </c>
      <c r="C51" s="17" t="s">
        <v>350</v>
      </c>
      <c r="D51" s="18" t="s">
        <v>26</v>
      </c>
      <c r="E51" s="19" t="s">
        <v>118</v>
      </c>
      <c r="F51" s="37">
        <v>47</v>
      </c>
      <c r="G51" s="21"/>
      <c r="H51" s="23" t="s">
        <v>206</v>
      </c>
      <c r="I51" s="24" t="s">
        <v>206</v>
      </c>
    </row>
    <row r="52" spans="1:9">
      <c r="A52" s="34">
        <v>48</v>
      </c>
      <c r="B52" s="35">
        <v>2539</v>
      </c>
      <c r="C52" s="17" t="s">
        <v>351</v>
      </c>
      <c r="D52" s="18" t="s">
        <v>26</v>
      </c>
      <c r="E52" s="19" t="s">
        <v>101</v>
      </c>
      <c r="F52" s="37">
        <v>48</v>
      </c>
      <c r="G52" s="21"/>
      <c r="H52" s="23" t="s">
        <v>206</v>
      </c>
      <c r="I52" s="24" t="s">
        <v>206</v>
      </c>
    </row>
    <row r="53" spans="1:9">
      <c r="A53" s="34">
        <v>49</v>
      </c>
      <c r="B53" s="35">
        <v>2522</v>
      </c>
      <c r="C53" s="17" t="s">
        <v>352</v>
      </c>
      <c r="D53" s="18" t="s">
        <v>26</v>
      </c>
      <c r="E53" s="19" t="s">
        <v>105</v>
      </c>
      <c r="F53" s="37">
        <v>49</v>
      </c>
      <c r="G53" s="21"/>
      <c r="H53" s="23" t="s">
        <v>206</v>
      </c>
      <c r="I53" s="24" t="s">
        <v>206</v>
      </c>
    </row>
    <row r="54" spans="1:9">
      <c r="A54" s="34">
        <v>50</v>
      </c>
      <c r="B54" s="35">
        <v>1347</v>
      </c>
      <c r="C54" s="17" t="s">
        <v>353</v>
      </c>
      <c r="D54" s="18" t="s">
        <v>26</v>
      </c>
      <c r="E54" s="19" t="s">
        <v>120</v>
      </c>
      <c r="F54" s="37">
        <v>50</v>
      </c>
      <c r="G54" s="21"/>
      <c r="H54" s="23" t="s">
        <v>206</v>
      </c>
      <c r="I54" s="24" t="s">
        <v>206</v>
      </c>
    </row>
    <row r="55" spans="1:9">
      <c r="A55" s="34">
        <v>51</v>
      </c>
      <c r="B55" s="35">
        <v>207</v>
      </c>
      <c r="C55" s="17" t="s">
        <v>354</v>
      </c>
      <c r="D55" s="18" t="s">
        <v>26</v>
      </c>
      <c r="E55" s="19" t="s">
        <v>103</v>
      </c>
      <c r="F55" s="37">
        <v>51</v>
      </c>
      <c r="G55" s="21"/>
      <c r="H55" s="23" t="s">
        <v>206</v>
      </c>
      <c r="I55" s="24" t="s">
        <v>206</v>
      </c>
    </row>
    <row r="56" spans="1:9">
      <c r="A56" s="34">
        <v>52</v>
      </c>
      <c r="B56" s="35">
        <v>2527</v>
      </c>
      <c r="C56" s="17" t="s">
        <v>355</v>
      </c>
      <c r="D56" s="18" t="s">
        <v>26</v>
      </c>
      <c r="E56" s="19" t="s">
        <v>115</v>
      </c>
      <c r="F56" s="37">
        <v>52</v>
      </c>
      <c r="G56" s="21"/>
      <c r="H56" s="23" t="s">
        <v>206</v>
      </c>
      <c r="I56" s="24" t="s">
        <v>206</v>
      </c>
    </row>
    <row r="57" spans="1:9">
      <c r="A57" s="34">
        <v>53</v>
      </c>
      <c r="B57" s="35">
        <v>763</v>
      </c>
      <c r="C57" s="17" t="s">
        <v>356</v>
      </c>
      <c r="D57" s="18" t="s">
        <v>26</v>
      </c>
      <c r="E57" s="19" t="s">
        <v>117</v>
      </c>
      <c r="F57" s="37">
        <v>53</v>
      </c>
      <c r="G57" s="21"/>
      <c r="H57" s="23" t="s">
        <v>206</v>
      </c>
      <c r="I57" s="24" t="s">
        <v>206</v>
      </c>
    </row>
    <row r="58" spans="1:9">
      <c r="A58" s="34">
        <v>54</v>
      </c>
      <c r="B58" s="35">
        <v>2359</v>
      </c>
      <c r="C58" s="17" t="s">
        <v>357</v>
      </c>
      <c r="D58" s="18" t="s">
        <v>26</v>
      </c>
      <c r="E58" s="19" t="s">
        <v>112</v>
      </c>
      <c r="F58" s="37">
        <v>54</v>
      </c>
      <c r="G58" s="21"/>
      <c r="H58" s="23" t="s">
        <v>206</v>
      </c>
      <c r="I58" s="24" t="s">
        <v>206</v>
      </c>
    </row>
    <row r="59" spans="1:9">
      <c r="A59" s="34">
        <v>55</v>
      </c>
      <c r="B59" s="35">
        <v>765</v>
      </c>
      <c r="C59" s="17" t="s">
        <v>358</v>
      </c>
      <c r="D59" s="18" t="s">
        <v>26</v>
      </c>
      <c r="E59" s="19" t="s">
        <v>117</v>
      </c>
      <c r="F59" s="37">
        <v>55</v>
      </c>
      <c r="G59" s="21"/>
      <c r="H59" s="23" t="s">
        <v>206</v>
      </c>
      <c r="I59" s="24" t="s">
        <v>206</v>
      </c>
    </row>
  </sheetData>
  <sheetProtection formatColumns="0" autoFilter="0"/>
  <mergeCells count="2">
    <mergeCell ref="A1:G1"/>
    <mergeCell ref="A2:F2"/>
  </mergeCells>
  <conditionalFormatting sqref="G5:G59">
    <cfRule type="cellIs" dxfId="185" priority="53" operator="greaterThan">
      <formula>9999</formula>
    </cfRule>
    <cfRule type="cellIs" dxfId="184" priority="54" operator="between">
      <formula>1</formula>
      <formula>9999</formula>
    </cfRule>
  </conditionalFormatting>
  <conditionalFormatting sqref="D1:D1048576">
    <cfRule type="cellIs" dxfId="183" priority="49" stopIfTrue="1" operator="equal">
      <formula>"Caté_01"</formula>
    </cfRule>
    <cfRule type="cellIs" dxfId="182" priority="50" stopIfTrue="1" operator="equal">
      <formula>"Caté_02"</formula>
    </cfRule>
  </conditionalFormatting>
  <conditionalFormatting sqref="D1:D1048576">
    <cfRule type="cellIs" dxfId="181" priority="39" stopIfTrue="1" operator="equal">
      <formula>"Caté_01"</formula>
    </cfRule>
    <cfRule type="cellIs" dxfId="180" priority="40" stopIfTrue="1" operator="equal">
      <formula>"Caté_02"</formula>
    </cfRule>
    <cfRule type="cellIs" dxfId="179" priority="41" stopIfTrue="1" operator="equal">
      <formula>"Caté_03"</formula>
    </cfRule>
    <cfRule type="cellIs" dxfId="178" priority="42" stopIfTrue="1" operator="equal">
      <formula>"Caté_04"</formula>
    </cfRule>
    <cfRule type="cellIs" dxfId="177" priority="43" stopIfTrue="1" operator="equal">
      <formula>"Caté_05"</formula>
    </cfRule>
    <cfRule type="cellIs" dxfId="176" priority="44" stopIfTrue="1" operator="equal">
      <formula>"Caté_06"</formula>
    </cfRule>
    <cfRule type="cellIs" dxfId="175" priority="45" stopIfTrue="1" operator="equal">
      <formula>"Caté_07"</formula>
    </cfRule>
    <cfRule type="cellIs" dxfId="174" priority="46" stopIfTrue="1" operator="equal">
      <formula>"Caté_08"</formula>
    </cfRule>
    <cfRule type="cellIs" dxfId="173" priority="47" stopIfTrue="1" operator="equal">
      <formula>"Caté_09"</formula>
    </cfRule>
    <cfRule type="cellIs" dxfId="172" priority="48" stopIfTrue="1" operator="equal">
      <formula>"Caté_10"</formula>
    </cfRule>
  </conditionalFormatting>
  <conditionalFormatting sqref="D1">
    <cfRule type="cellIs" dxfId="171" priority="32" stopIfTrue="1" operator="equal">
      <formula>"V5M"</formula>
    </cfRule>
    <cfRule type="cellIs" dxfId="170" priority="33" stopIfTrue="1" operator="equal">
      <formula>"V5M"</formula>
    </cfRule>
    <cfRule type="cellIs" dxfId="169" priority="34" stopIfTrue="1" operator="equal">
      <formula>"V4M"</formula>
    </cfRule>
    <cfRule type="cellIs" dxfId="168" priority="35" stopIfTrue="1" operator="equal">
      <formula>"V3M"</formula>
    </cfRule>
    <cfRule type="cellIs" dxfId="167" priority="36" stopIfTrue="1" operator="equal">
      <formula>"V2M"</formula>
    </cfRule>
    <cfRule type="cellIs" dxfId="166" priority="37" stopIfTrue="1" operator="equal">
      <formula>"V1M"</formula>
    </cfRule>
    <cfRule type="cellIs" dxfId="165" priority="38" stopIfTrue="1" operator="equal">
      <formula>"JUM"</formula>
    </cfRule>
  </conditionalFormatting>
  <conditionalFormatting sqref="D5:D59">
    <cfRule type="cellIs" dxfId="164" priority="1" operator="equal">
      <formula>"MOF"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76" fitToHeight="0" orientation="portrait" r:id="rId1"/>
  <headerFooter>
    <oddFooter>&amp;CRésultats course n°3 - 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16">
    <tabColor theme="0" tint="-0.249977111117893"/>
    <pageSetUpPr fitToPage="1"/>
  </sheetPr>
  <dimension ref="A1:I85"/>
  <sheetViews>
    <sheetView zoomScale="85" zoomScaleNormal="85" workbookViewId="0">
      <pane xSplit="1" ySplit="4" topLeftCell="B5" activePane="bottomRight" state="frozenSplit"/>
      <selection activeCell="A5" sqref="A5:K79"/>
      <selection pane="topRight" activeCell="A5" sqref="A5:K79"/>
      <selection pane="bottomLeft" activeCell="A5" sqref="A5:K79"/>
      <selection pane="bottomRight" activeCell="B5" sqref="B5"/>
    </sheetView>
  </sheetViews>
  <sheetFormatPr baseColWidth="10" defaultRowHeight="16.5"/>
  <cols>
    <col min="1" max="1" width="6.42578125" style="33" bestFit="1" customWidth="1"/>
    <col min="2" max="2" width="9.42578125" style="33" customWidth="1"/>
    <col min="3" max="3" width="36.7109375" style="38" customWidth="1"/>
    <col min="4" max="4" width="9.85546875" style="6" bestFit="1" customWidth="1"/>
    <col min="5" max="5" width="35.7109375" style="38" customWidth="1"/>
    <col min="6" max="6" width="6.7109375" style="39" customWidth="1"/>
    <col min="7" max="7" width="10.7109375" style="33" customWidth="1"/>
    <col min="8" max="9" width="5.7109375" style="2" customWidth="1"/>
    <col min="10" max="16384" width="11.42578125" style="2"/>
  </cols>
  <sheetData>
    <row r="1" spans="1:9">
      <c r="A1" s="88" t="s">
        <v>0</v>
      </c>
      <c r="B1" s="88"/>
      <c r="C1" s="88"/>
      <c r="D1" s="88"/>
      <c r="E1" s="88"/>
      <c r="F1" s="88"/>
      <c r="G1" s="88"/>
    </row>
    <row r="2" spans="1:9">
      <c r="A2" s="88" t="s">
        <v>28</v>
      </c>
      <c r="B2" s="88"/>
      <c r="C2" s="88"/>
      <c r="D2" s="88"/>
      <c r="E2" s="88"/>
      <c r="F2" s="88"/>
      <c r="G2" s="26"/>
    </row>
    <row r="3" spans="1:9">
      <c r="A3" s="4"/>
      <c r="B3" s="4"/>
      <c r="C3" s="27"/>
      <c r="D3" s="4"/>
      <c r="E3" s="27"/>
      <c r="F3" s="28"/>
      <c r="I3" s="8"/>
    </row>
    <row r="4" spans="1:9">
      <c r="A4" s="9" t="s">
        <v>2</v>
      </c>
      <c r="B4" s="9" t="s">
        <v>3</v>
      </c>
      <c r="C4" s="10" t="s">
        <v>4</v>
      </c>
      <c r="D4" s="11" t="s">
        <v>5</v>
      </c>
      <c r="E4" s="9" t="s">
        <v>6</v>
      </c>
      <c r="F4" s="11" t="s">
        <v>27</v>
      </c>
      <c r="G4" s="29" t="s">
        <v>12</v>
      </c>
      <c r="H4" s="13"/>
      <c r="I4" s="14"/>
    </row>
    <row r="5" spans="1:9">
      <c r="A5" s="34">
        <v>1</v>
      </c>
      <c r="B5" s="35">
        <v>215</v>
      </c>
      <c r="C5" s="17" t="s">
        <v>359</v>
      </c>
      <c r="D5" s="18" t="s">
        <v>27</v>
      </c>
      <c r="E5" s="19" t="s">
        <v>103</v>
      </c>
      <c r="F5" s="37">
        <v>1</v>
      </c>
      <c r="G5" s="21"/>
      <c r="H5" s="23" t="s">
        <v>206</v>
      </c>
      <c r="I5" s="24" t="s">
        <v>206</v>
      </c>
    </row>
    <row r="6" spans="1:9">
      <c r="A6" s="34">
        <v>2</v>
      </c>
      <c r="B6" s="35">
        <v>1504</v>
      </c>
      <c r="C6" s="17" t="s">
        <v>360</v>
      </c>
      <c r="D6" s="18" t="s">
        <v>27</v>
      </c>
      <c r="E6" s="19" t="s">
        <v>122</v>
      </c>
      <c r="F6" s="37">
        <v>2</v>
      </c>
      <c r="G6" s="21"/>
      <c r="H6" s="23" t="s">
        <v>206</v>
      </c>
      <c r="I6" s="24" t="s">
        <v>206</v>
      </c>
    </row>
    <row r="7" spans="1:9">
      <c r="A7" s="34">
        <v>3</v>
      </c>
      <c r="B7" s="35">
        <v>1671</v>
      </c>
      <c r="C7" s="17" t="s">
        <v>361</v>
      </c>
      <c r="D7" s="18" t="s">
        <v>27</v>
      </c>
      <c r="E7" s="19" t="s">
        <v>124</v>
      </c>
      <c r="F7" s="37">
        <v>3</v>
      </c>
      <c r="G7" s="21"/>
      <c r="H7" s="23" t="s">
        <v>206</v>
      </c>
      <c r="I7" s="24" t="s">
        <v>206</v>
      </c>
    </row>
    <row r="8" spans="1:9">
      <c r="A8" s="34">
        <v>4</v>
      </c>
      <c r="B8" s="35">
        <v>1370</v>
      </c>
      <c r="C8" s="17" t="s">
        <v>362</v>
      </c>
      <c r="D8" s="18" t="s">
        <v>27</v>
      </c>
      <c r="E8" s="19" t="s">
        <v>120</v>
      </c>
      <c r="F8" s="37">
        <v>4</v>
      </c>
      <c r="G8" s="21"/>
      <c r="H8" s="23" t="s">
        <v>206</v>
      </c>
      <c r="I8" s="24" t="s">
        <v>206</v>
      </c>
    </row>
    <row r="9" spans="1:9">
      <c r="A9" s="34">
        <v>5</v>
      </c>
      <c r="B9" s="35">
        <v>1510</v>
      </c>
      <c r="C9" s="17" t="s">
        <v>363</v>
      </c>
      <c r="D9" s="18" t="s">
        <v>27</v>
      </c>
      <c r="E9" s="19" t="s">
        <v>122</v>
      </c>
      <c r="F9" s="37">
        <v>5</v>
      </c>
      <c r="G9" s="21"/>
      <c r="H9" s="23" t="s">
        <v>206</v>
      </c>
      <c r="I9" s="24" t="s">
        <v>206</v>
      </c>
    </row>
    <row r="10" spans="1:9">
      <c r="A10" s="34">
        <v>6</v>
      </c>
      <c r="B10" s="35">
        <v>1668</v>
      </c>
      <c r="C10" s="17" t="s">
        <v>364</v>
      </c>
      <c r="D10" s="18" t="s">
        <v>27</v>
      </c>
      <c r="E10" s="19" t="s">
        <v>124</v>
      </c>
      <c r="F10" s="37">
        <v>6</v>
      </c>
      <c r="G10" s="21"/>
      <c r="H10" s="23" t="s">
        <v>206</v>
      </c>
      <c r="I10" s="24" t="s">
        <v>206</v>
      </c>
    </row>
    <row r="11" spans="1:9">
      <c r="A11" s="34">
        <v>7</v>
      </c>
      <c r="B11" s="35">
        <v>1864</v>
      </c>
      <c r="C11" s="17" t="s">
        <v>365</v>
      </c>
      <c r="D11" s="18" t="s">
        <v>27</v>
      </c>
      <c r="E11" s="19" t="s">
        <v>125</v>
      </c>
      <c r="F11" s="37">
        <v>7</v>
      </c>
      <c r="G11" s="21"/>
      <c r="H11" s="23" t="s">
        <v>206</v>
      </c>
      <c r="I11" s="24" t="s">
        <v>206</v>
      </c>
    </row>
    <row r="12" spans="1:9">
      <c r="A12" s="34">
        <v>8</v>
      </c>
      <c r="B12" s="35">
        <v>1354</v>
      </c>
      <c r="C12" s="17" t="s">
        <v>366</v>
      </c>
      <c r="D12" s="18" t="s">
        <v>27</v>
      </c>
      <c r="E12" s="19" t="s">
        <v>120</v>
      </c>
      <c r="F12" s="37">
        <v>8</v>
      </c>
      <c r="G12" s="21"/>
      <c r="H12" s="23" t="s">
        <v>206</v>
      </c>
      <c r="I12" s="24" t="s">
        <v>206</v>
      </c>
    </row>
    <row r="13" spans="1:9">
      <c r="A13" s="34">
        <v>9</v>
      </c>
      <c r="B13" s="35">
        <v>1357</v>
      </c>
      <c r="C13" s="17" t="s">
        <v>367</v>
      </c>
      <c r="D13" s="18" t="s">
        <v>27</v>
      </c>
      <c r="E13" s="19" t="s">
        <v>120</v>
      </c>
      <c r="F13" s="37">
        <v>9</v>
      </c>
      <c r="G13" s="21"/>
      <c r="H13" s="23" t="s">
        <v>206</v>
      </c>
      <c r="I13" s="24" t="s">
        <v>206</v>
      </c>
    </row>
    <row r="14" spans="1:9">
      <c r="A14" s="34">
        <v>10</v>
      </c>
      <c r="B14" s="35">
        <v>1989</v>
      </c>
      <c r="C14" s="17" t="s">
        <v>368</v>
      </c>
      <c r="D14" s="18" t="s">
        <v>27</v>
      </c>
      <c r="E14" s="19" t="s">
        <v>126</v>
      </c>
      <c r="F14" s="37">
        <v>10</v>
      </c>
      <c r="G14" s="21"/>
      <c r="H14" s="23" t="s">
        <v>206</v>
      </c>
      <c r="I14" s="24" t="s">
        <v>206</v>
      </c>
    </row>
    <row r="15" spans="1:9">
      <c r="A15" s="34">
        <v>11</v>
      </c>
      <c r="B15" s="35">
        <v>396</v>
      </c>
      <c r="C15" s="17" t="s">
        <v>369</v>
      </c>
      <c r="D15" s="18" t="s">
        <v>27</v>
      </c>
      <c r="E15" s="19" t="s">
        <v>105</v>
      </c>
      <c r="F15" s="37">
        <v>11</v>
      </c>
      <c r="G15" s="21"/>
      <c r="H15" s="23" t="s">
        <v>206</v>
      </c>
      <c r="I15" s="24" t="s">
        <v>206</v>
      </c>
    </row>
    <row r="16" spans="1:9">
      <c r="A16" s="34">
        <v>12</v>
      </c>
      <c r="B16" s="35">
        <v>1350</v>
      </c>
      <c r="C16" s="17" t="s">
        <v>370</v>
      </c>
      <c r="D16" s="18" t="s">
        <v>27</v>
      </c>
      <c r="E16" s="19" t="s">
        <v>120</v>
      </c>
      <c r="F16" s="37">
        <v>12</v>
      </c>
      <c r="G16" s="21"/>
      <c r="H16" s="23" t="s">
        <v>206</v>
      </c>
      <c r="I16" s="24" t="s">
        <v>206</v>
      </c>
    </row>
    <row r="17" spans="1:9">
      <c r="A17" s="34">
        <v>13</v>
      </c>
      <c r="B17" s="35">
        <v>888</v>
      </c>
      <c r="C17" s="17" t="s">
        <v>371</v>
      </c>
      <c r="D17" s="18" t="s">
        <v>27</v>
      </c>
      <c r="E17" s="19" t="s">
        <v>118</v>
      </c>
      <c r="F17" s="37">
        <v>13</v>
      </c>
      <c r="G17" s="21"/>
      <c r="H17" s="23" t="s">
        <v>206</v>
      </c>
      <c r="I17" s="24" t="s">
        <v>206</v>
      </c>
    </row>
    <row r="18" spans="1:9">
      <c r="A18" s="34">
        <v>14</v>
      </c>
      <c r="B18" s="35">
        <v>882</v>
      </c>
      <c r="C18" s="17" t="s">
        <v>372</v>
      </c>
      <c r="D18" s="18" t="s">
        <v>27</v>
      </c>
      <c r="E18" s="19" t="s">
        <v>118</v>
      </c>
      <c r="F18" s="37">
        <v>14</v>
      </c>
      <c r="G18" s="21"/>
      <c r="H18" s="23" t="s">
        <v>206</v>
      </c>
      <c r="I18" s="24" t="s">
        <v>206</v>
      </c>
    </row>
    <row r="19" spans="1:9">
      <c r="A19" s="34">
        <v>15</v>
      </c>
      <c r="B19" s="35">
        <v>78</v>
      </c>
      <c r="C19" s="17" t="s">
        <v>373</v>
      </c>
      <c r="D19" s="18" t="s">
        <v>26</v>
      </c>
      <c r="E19" s="19" t="s">
        <v>101</v>
      </c>
      <c r="F19" s="37"/>
      <c r="G19" s="21"/>
      <c r="H19" s="23" t="s">
        <v>206</v>
      </c>
      <c r="I19" s="24" t="s">
        <v>206</v>
      </c>
    </row>
    <row r="20" spans="1:9">
      <c r="A20" s="34">
        <v>16</v>
      </c>
      <c r="B20" s="35">
        <v>2381</v>
      </c>
      <c r="C20" s="17" t="s">
        <v>374</v>
      </c>
      <c r="D20" s="18" t="s">
        <v>27</v>
      </c>
      <c r="E20" s="19" t="s">
        <v>112</v>
      </c>
      <c r="F20" s="37">
        <v>15</v>
      </c>
      <c r="G20" s="21"/>
      <c r="H20" s="23" t="s">
        <v>206</v>
      </c>
      <c r="I20" s="24" t="s">
        <v>206</v>
      </c>
    </row>
    <row r="21" spans="1:9">
      <c r="A21" s="34">
        <v>17</v>
      </c>
      <c r="B21" s="35">
        <v>210</v>
      </c>
      <c r="C21" s="17" t="s">
        <v>375</v>
      </c>
      <c r="D21" s="18" t="s">
        <v>27</v>
      </c>
      <c r="E21" s="19" t="s">
        <v>103</v>
      </c>
      <c r="F21" s="37">
        <v>16</v>
      </c>
      <c r="G21" s="21"/>
      <c r="H21" s="23" t="s">
        <v>206</v>
      </c>
      <c r="I21" s="24" t="s">
        <v>206</v>
      </c>
    </row>
    <row r="22" spans="1:9">
      <c r="A22" s="34">
        <v>18</v>
      </c>
      <c r="B22" s="35">
        <v>1363</v>
      </c>
      <c r="C22" s="17" t="s">
        <v>376</v>
      </c>
      <c r="D22" s="18" t="s">
        <v>27</v>
      </c>
      <c r="E22" s="19" t="s">
        <v>120</v>
      </c>
      <c r="F22" s="37">
        <v>17</v>
      </c>
      <c r="G22" s="21"/>
      <c r="H22" s="23" t="s">
        <v>206</v>
      </c>
      <c r="I22" s="24" t="s">
        <v>206</v>
      </c>
    </row>
    <row r="23" spans="1:9">
      <c r="A23" s="34">
        <v>19</v>
      </c>
      <c r="B23" s="35">
        <v>1351</v>
      </c>
      <c r="C23" s="17" t="s">
        <v>377</v>
      </c>
      <c r="D23" s="18" t="s">
        <v>27</v>
      </c>
      <c r="E23" s="19" t="s">
        <v>120</v>
      </c>
      <c r="F23" s="37">
        <v>18</v>
      </c>
      <c r="G23" s="21"/>
      <c r="H23" s="23" t="s">
        <v>206</v>
      </c>
      <c r="I23" s="24" t="s">
        <v>206</v>
      </c>
    </row>
    <row r="24" spans="1:9">
      <c r="A24" s="34">
        <v>20</v>
      </c>
      <c r="B24" s="35">
        <v>2501</v>
      </c>
      <c r="C24" s="17" t="s">
        <v>378</v>
      </c>
      <c r="D24" s="18" t="s">
        <v>27</v>
      </c>
      <c r="E24" s="19" t="s">
        <v>99</v>
      </c>
      <c r="F24" s="37">
        <v>19</v>
      </c>
      <c r="G24" s="21"/>
      <c r="H24" s="23" t="s">
        <v>206</v>
      </c>
      <c r="I24" s="24" t="s">
        <v>206</v>
      </c>
    </row>
    <row r="25" spans="1:9">
      <c r="A25" s="34">
        <v>21</v>
      </c>
      <c r="B25" s="35">
        <v>769</v>
      </c>
      <c r="C25" s="17" t="s">
        <v>379</v>
      </c>
      <c r="D25" s="18" t="s">
        <v>27</v>
      </c>
      <c r="E25" s="19" t="s">
        <v>117</v>
      </c>
      <c r="F25" s="37">
        <v>20</v>
      </c>
      <c r="G25" s="21"/>
      <c r="H25" s="23" t="s">
        <v>206</v>
      </c>
      <c r="I25" s="24" t="s">
        <v>206</v>
      </c>
    </row>
    <row r="26" spans="1:9">
      <c r="A26" s="34">
        <v>22</v>
      </c>
      <c r="B26" s="35">
        <v>2518</v>
      </c>
      <c r="C26" s="17" t="s">
        <v>380</v>
      </c>
      <c r="D26" s="18" t="s">
        <v>27</v>
      </c>
      <c r="E26" s="19" t="s">
        <v>105</v>
      </c>
      <c r="F26" s="37">
        <v>21</v>
      </c>
      <c r="G26" s="21"/>
      <c r="H26" s="23" t="s">
        <v>206</v>
      </c>
      <c r="I26" s="24" t="s">
        <v>206</v>
      </c>
    </row>
    <row r="27" spans="1:9">
      <c r="A27" s="34">
        <v>23</v>
      </c>
      <c r="B27" s="35">
        <v>1353</v>
      </c>
      <c r="C27" s="17" t="s">
        <v>381</v>
      </c>
      <c r="D27" s="18" t="s">
        <v>27</v>
      </c>
      <c r="E27" s="19" t="s">
        <v>120</v>
      </c>
      <c r="F27" s="37">
        <v>22</v>
      </c>
      <c r="G27" s="21"/>
      <c r="H27" s="23" t="s">
        <v>206</v>
      </c>
      <c r="I27" s="24" t="s">
        <v>206</v>
      </c>
    </row>
    <row r="28" spans="1:9">
      <c r="A28" s="34">
        <v>24</v>
      </c>
      <c r="B28" s="35">
        <v>2541</v>
      </c>
      <c r="C28" s="17" t="s">
        <v>382</v>
      </c>
      <c r="D28" s="18" t="s">
        <v>27</v>
      </c>
      <c r="E28" s="19" t="s">
        <v>109</v>
      </c>
      <c r="F28" s="37">
        <v>23</v>
      </c>
      <c r="G28" s="21"/>
      <c r="H28" s="23" t="s">
        <v>206</v>
      </c>
      <c r="I28" s="24" t="s">
        <v>206</v>
      </c>
    </row>
    <row r="29" spans="1:9">
      <c r="A29" s="34">
        <v>25</v>
      </c>
      <c r="B29" s="35">
        <v>2281</v>
      </c>
      <c r="C29" s="17" t="s">
        <v>383</v>
      </c>
      <c r="D29" s="18" t="s">
        <v>27</v>
      </c>
      <c r="E29" s="19" t="s">
        <v>129</v>
      </c>
      <c r="F29" s="37">
        <v>24</v>
      </c>
      <c r="G29" s="21"/>
      <c r="H29" s="23" t="s">
        <v>206</v>
      </c>
      <c r="I29" s="24" t="s">
        <v>206</v>
      </c>
    </row>
    <row r="30" spans="1:9">
      <c r="A30" s="34">
        <v>26</v>
      </c>
      <c r="B30" s="35">
        <v>2533</v>
      </c>
      <c r="C30" s="17" t="s">
        <v>384</v>
      </c>
      <c r="D30" s="18" t="s">
        <v>27</v>
      </c>
      <c r="E30" s="19" t="s">
        <v>118</v>
      </c>
      <c r="F30" s="37">
        <v>25</v>
      </c>
      <c r="G30" s="21"/>
      <c r="H30" s="23" t="s">
        <v>206</v>
      </c>
      <c r="I30" s="24" t="s">
        <v>206</v>
      </c>
    </row>
    <row r="31" spans="1:9">
      <c r="A31" s="34">
        <v>27</v>
      </c>
      <c r="B31" s="35">
        <v>96</v>
      </c>
      <c r="C31" s="17" t="s">
        <v>385</v>
      </c>
      <c r="D31" s="18" t="s">
        <v>27</v>
      </c>
      <c r="E31" s="19" t="s">
        <v>101</v>
      </c>
      <c r="F31" s="37">
        <v>26</v>
      </c>
      <c r="G31" s="21"/>
      <c r="H31" s="23" t="s">
        <v>206</v>
      </c>
      <c r="I31" s="24" t="s">
        <v>206</v>
      </c>
    </row>
    <row r="32" spans="1:9">
      <c r="A32" s="34">
        <v>28</v>
      </c>
      <c r="B32" s="35">
        <v>2374</v>
      </c>
      <c r="C32" s="17" t="s">
        <v>386</v>
      </c>
      <c r="D32" s="18" t="s">
        <v>27</v>
      </c>
      <c r="E32" s="19" t="s">
        <v>112</v>
      </c>
      <c r="F32" s="37">
        <v>27</v>
      </c>
      <c r="G32" s="21"/>
      <c r="H32" s="23" t="s">
        <v>206</v>
      </c>
      <c r="I32" s="24" t="s">
        <v>206</v>
      </c>
    </row>
    <row r="33" spans="1:9">
      <c r="A33" s="34">
        <v>29</v>
      </c>
      <c r="B33" s="35">
        <v>212</v>
      </c>
      <c r="C33" s="17" t="s">
        <v>387</v>
      </c>
      <c r="D33" s="18" t="s">
        <v>27</v>
      </c>
      <c r="E33" s="19" t="s">
        <v>103</v>
      </c>
      <c r="F33" s="37">
        <v>28</v>
      </c>
      <c r="G33" s="21"/>
      <c r="H33" s="23" t="s">
        <v>206</v>
      </c>
      <c r="I33" s="24" t="s">
        <v>206</v>
      </c>
    </row>
    <row r="34" spans="1:9">
      <c r="A34" s="34">
        <v>30</v>
      </c>
      <c r="B34" s="35">
        <v>1988</v>
      </c>
      <c r="C34" s="17" t="s">
        <v>388</v>
      </c>
      <c r="D34" s="18" t="s">
        <v>27</v>
      </c>
      <c r="E34" s="19" t="s">
        <v>126</v>
      </c>
      <c r="F34" s="37">
        <v>29</v>
      </c>
      <c r="G34" s="21"/>
      <c r="H34" s="23" t="s">
        <v>206</v>
      </c>
      <c r="I34" s="24" t="s">
        <v>206</v>
      </c>
    </row>
    <row r="35" spans="1:9">
      <c r="A35" s="34">
        <v>31</v>
      </c>
      <c r="B35" s="35">
        <v>1358</v>
      </c>
      <c r="C35" s="17" t="s">
        <v>389</v>
      </c>
      <c r="D35" s="18" t="s">
        <v>27</v>
      </c>
      <c r="E35" s="19" t="s">
        <v>120</v>
      </c>
      <c r="F35" s="37">
        <v>30</v>
      </c>
      <c r="G35" s="21"/>
      <c r="H35" s="23" t="s">
        <v>206</v>
      </c>
      <c r="I35" s="24" t="s">
        <v>206</v>
      </c>
    </row>
    <row r="36" spans="1:9">
      <c r="A36" s="34">
        <v>32</v>
      </c>
      <c r="B36" s="35">
        <v>2375</v>
      </c>
      <c r="C36" s="17" t="s">
        <v>390</v>
      </c>
      <c r="D36" s="18" t="s">
        <v>27</v>
      </c>
      <c r="E36" s="19" t="s">
        <v>112</v>
      </c>
      <c r="F36" s="37">
        <v>31</v>
      </c>
      <c r="G36" s="21"/>
      <c r="H36" s="23" t="s">
        <v>206</v>
      </c>
      <c r="I36" s="24" t="s">
        <v>206</v>
      </c>
    </row>
    <row r="37" spans="1:9">
      <c r="A37" s="34">
        <v>33</v>
      </c>
      <c r="B37" s="35">
        <v>2385</v>
      </c>
      <c r="C37" s="17" t="s">
        <v>391</v>
      </c>
      <c r="D37" s="18" t="s">
        <v>27</v>
      </c>
      <c r="E37" s="19" t="s">
        <v>112</v>
      </c>
      <c r="F37" s="37">
        <v>32</v>
      </c>
      <c r="G37" s="21"/>
      <c r="H37" s="23" t="s">
        <v>206</v>
      </c>
      <c r="I37" s="24" t="s">
        <v>206</v>
      </c>
    </row>
    <row r="38" spans="1:9">
      <c r="A38" s="34">
        <v>34</v>
      </c>
      <c r="B38" s="35">
        <v>771</v>
      </c>
      <c r="C38" s="17" t="s">
        <v>392</v>
      </c>
      <c r="D38" s="18" t="s">
        <v>27</v>
      </c>
      <c r="E38" s="19" t="s">
        <v>117</v>
      </c>
      <c r="F38" s="37">
        <v>33</v>
      </c>
      <c r="G38" s="21"/>
      <c r="H38" s="23" t="s">
        <v>206</v>
      </c>
      <c r="I38" s="24" t="s">
        <v>206</v>
      </c>
    </row>
    <row r="39" spans="1:9">
      <c r="A39" s="34">
        <v>35</v>
      </c>
      <c r="B39" s="35">
        <v>2523</v>
      </c>
      <c r="C39" s="17" t="s">
        <v>393</v>
      </c>
      <c r="D39" s="18" t="s">
        <v>27</v>
      </c>
      <c r="E39" s="19" t="s">
        <v>105</v>
      </c>
      <c r="F39" s="37">
        <v>34</v>
      </c>
      <c r="G39" s="21"/>
      <c r="H39" s="23" t="s">
        <v>206</v>
      </c>
      <c r="I39" s="24" t="s">
        <v>206</v>
      </c>
    </row>
    <row r="40" spans="1:9">
      <c r="A40" s="34">
        <v>36</v>
      </c>
      <c r="B40" s="35">
        <v>2542</v>
      </c>
      <c r="C40" s="17" t="s">
        <v>394</v>
      </c>
      <c r="D40" s="18" t="s">
        <v>27</v>
      </c>
      <c r="E40" s="19" t="s">
        <v>118</v>
      </c>
      <c r="F40" s="37">
        <v>35</v>
      </c>
      <c r="G40" s="21"/>
      <c r="H40" s="23" t="s">
        <v>206</v>
      </c>
      <c r="I40" s="24" t="s">
        <v>206</v>
      </c>
    </row>
    <row r="41" spans="1:9">
      <c r="A41" s="34">
        <v>37</v>
      </c>
      <c r="B41" s="35">
        <v>774</v>
      </c>
      <c r="C41" s="17" t="s">
        <v>395</v>
      </c>
      <c r="D41" s="18" t="s">
        <v>27</v>
      </c>
      <c r="E41" s="19" t="s">
        <v>117</v>
      </c>
      <c r="F41" s="37">
        <v>36</v>
      </c>
      <c r="G41" s="21"/>
      <c r="H41" s="23" t="s">
        <v>206</v>
      </c>
      <c r="I41" s="24" t="s">
        <v>206</v>
      </c>
    </row>
    <row r="42" spans="1:9">
      <c r="A42" s="34">
        <v>38</v>
      </c>
      <c r="B42" s="35">
        <v>1507</v>
      </c>
      <c r="C42" s="17" t="s">
        <v>396</v>
      </c>
      <c r="D42" s="18" t="s">
        <v>27</v>
      </c>
      <c r="E42" s="19" t="s">
        <v>122</v>
      </c>
      <c r="F42" s="37">
        <v>37</v>
      </c>
      <c r="G42" s="21"/>
      <c r="H42" s="23" t="s">
        <v>206</v>
      </c>
      <c r="I42" s="24" t="s">
        <v>206</v>
      </c>
    </row>
    <row r="43" spans="1:9">
      <c r="A43" s="34">
        <v>39</v>
      </c>
      <c r="B43" s="35">
        <v>70</v>
      </c>
      <c r="C43" s="17" t="s">
        <v>397</v>
      </c>
      <c r="D43" s="18" t="s">
        <v>45</v>
      </c>
      <c r="E43" s="19" t="s">
        <v>101</v>
      </c>
      <c r="F43" s="37"/>
      <c r="G43" s="21"/>
      <c r="H43" s="23" t="s">
        <v>206</v>
      </c>
      <c r="I43" s="24" t="s">
        <v>206</v>
      </c>
    </row>
    <row r="44" spans="1:9">
      <c r="A44" s="34">
        <v>40</v>
      </c>
      <c r="B44" s="35">
        <v>890</v>
      </c>
      <c r="C44" s="17" t="s">
        <v>398</v>
      </c>
      <c r="D44" s="18" t="s">
        <v>27</v>
      </c>
      <c r="E44" s="19" t="s">
        <v>118</v>
      </c>
      <c r="F44" s="37">
        <v>38</v>
      </c>
      <c r="G44" s="21"/>
      <c r="H44" s="23" t="s">
        <v>206</v>
      </c>
      <c r="I44" s="24" t="s">
        <v>206</v>
      </c>
    </row>
    <row r="45" spans="1:9">
      <c r="A45" s="34">
        <v>41</v>
      </c>
      <c r="B45" s="35">
        <v>209</v>
      </c>
      <c r="C45" s="17" t="s">
        <v>399</v>
      </c>
      <c r="D45" s="18" t="s">
        <v>27</v>
      </c>
      <c r="E45" s="19" t="s">
        <v>103</v>
      </c>
      <c r="F45" s="37">
        <v>39</v>
      </c>
      <c r="G45" s="21"/>
      <c r="H45" s="23" t="s">
        <v>206</v>
      </c>
      <c r="I45" s="24" t="s">
        <v>206</v>
      </c>
    </row>
    <row r="46" spans="1:9">
      <c r="A46" s="34">
        <v>42</v>
      </c>
      <c r="B46" s="35">
        <v>883</v>
      </c>
      <c r="C46" s="17" t="s">
        <v>400</v>
      </c>
      <c r="D46" s="18" t="s">
        <v>27</v>
      </c>
      <c r="E46" s="19" t="s">
        <v>118</v>
      </c>
      <c r="F46" s="37">
        <v>40</v>
      </c>
      <c r="G46" s="21"/>
      <c r="H46" s="23" t="s">
        <v>206</v>
      </c>
      <c r="I46" s="24" t="s">
        <v>206</v>
      </c>
    </row>
    <row r="47" spans="1:9">
      <c r="A47" s="34">
        <v>43</v>
      </c>
      <c r="B47" s="35">
        <v>565</v>
      </c>
      <c r="C47" s="17" t="s">
        <v>401</v>
      </c>
      <c r="D47" s="18" t="s">
        <v>27</v>
      </c>
      <c r="E47" s="19" t="s">
        <v>109</v>
      </c>
      <c r="F47" s="37">
        <v>41</v>
      </c>
      <c r="G47" s="21"/>
      <c r="H47" s="23" t="s">
        <v>206</v>
      </c>
      <c r="I47" s="24" t="s">
        <v>206</v>
      </c>
    </row>
    <row r="48" spans="1:9">
      <c r="A48" s="34">
        <v>44</v>
      </c>
      <c r="B48" s="35">
        <v>1362</v>
      </c>
      <c r="C48" s="17" t="s">
        <v>402</v>
      </c>
      <c r="D48" s="18" t="s">
        <v>27</v>
      </c>
      <c r="E48" s="19" t="s">
        <v>120</v>
      </c>
      <c r="F48" s="37">
        <v>42</v>
      </c>
      <c r="G48" s="21"/>
      <c r="H48" s="23" t="s">
        <v>206</v>
      </c>
      <c r="I48" s="24" t="s">
        <v>206</v>
      </c>
    </row>
    <row r="49" spans="1:9">
      <c r="A49" s="34">
        <v>45</v>
      </c>
      <c r="B49" s="35">
        <v>2521</v>
      </c>
      <c r="C49" s="17" t="s">
        <v>403</v>
      </c>
      <c r="D49" s="18" t="s">
        <v>27</v>
      </c>
      <c r="E49" s="19" t="s">
        <v>122</v>
      </c>
      <c r="F49" s="37">
        <v>43</v>
      </c>
      <c r="G49" s="21"/>
      <c r="H49" s="23" t="s">
        <v>206</v>
      </c>
      <c r="I49" s="24" t="s">
        <v>206</v>
      </c>
    </row>
    <row r="50" spans="1:9">
      <c r="A50" s="34">
        <v>46</v>
      </c>
      <c r="B50" s="35">
        <v>391</v>
      </c>
      <c r="C50" s="17" t="s">
        <v>404</v>
      </c>
      <c r="D50" s="18" t="s">
        <v>27</v>
      </c>
      <c r="E50" s="19" t="s">
        <v>105</v>
      </c>
      <c r="F50" s="37">
        <v>44</v>
      </c>
      <c r="G50" s="21"/>
      <c r="H50" s="23" t="s">
        <v>206</v>
      </c>
      <c r="I50" s="24" t="s">
        <v>206</v>
      </c>
    </row>
    <row r="51" spans="1:9">
      <c r="A51" s="34">
        <v>47</v>
      </c>
      <c r="B51" s="35">
        <v>2504</v>
      </c>
      <c r="C51" s="17" t="s">
        <v>405</v>
      </c>
      <c r="D51" s="18" t="s">
        <v>27</v>
      </c>
      <c r="E51" s="19" t="s">
        <v>99</v>
      </c>
      <c r="F51" s="37">
        <v>45</v>
      </c>
      <c r="G51" s="21"/>
      <c r="H51" s="23" t="s">
        <v>206</v>
      </c>
      <c r="I51" s="24" t="s">
        <v>206</v>
      </c>
    </row>
    <row r="52" spans="1:9">
      <c r="A52" s="34">
        <v>48</v>
      </c>
      <c r="B52" s="35">
        <v>2530</v>
      </c>
      <c r="C52" s="17" t="s">
        <v>406</v>
      </c>
      <c r="D52" s="18" t="s">
        <v>26</v>
      </c>
      <c r="E52" s="19" t="s">
        <v>115</v>
      </c>
      <c r="F52" s="37"/>
      <c r="G52" s="21"/>
      <c r="H52" s="23" t="s">
        <v>206</v>
      </c>
      <c r="I52" s="24" t="s">
        <v>206</v>
      </c>
    </row>
    <row r="53" spans="1:9">
      <c r="A53" s="34">
        <v>49</v>
      </c>
      <c r="B53" s="35">
        <v>1664</v>
      </c>
      <c r="C53" s="17" t="s">
        <v>407</v>
      </c>
      <c r="D53" s="18" t="s">
        <v>27</v>
      </c>
      <c r="E53" s="19" t="s">
        <v>124</v>
      </c>
      <c r="F53" s="37">
        <v>46</v>
      </c>
      <c r="G53" s="21"/>
      <c r="H53" s="23" t="s">
        <v>206</v>
      </c>
      <c r="I53" s="24" t="s">
        <v>206</v>
      </c>
    </row>
    <row r="54" spans="1:9">
      <c r="A54" s="34">
        <v>50</v>
      </c>
      <c r="B54" s="35">
        <v>2528</v>
      </c>
      <c r="C54" s="17" t="s">
        <v>408</v>
      </c>
      <c r="D54" s="18" t="s">
        <v>27</v>
      </c>
      <c r="E54" s="19" t="s">
        <v>115</v>
      </c>
      <c r="F54" s="37">
        <v>47</v>
      </c>
      <c r="G54" s="21"/>
      <c r="H54" s="23" t="s">
        <v>206</v>
      </c>
      <c r="I54" s="24" t="s">
        <v>206</v>
      </c>
    </row>
    <row r="55" spans="1:9">
      <c r="A55" s="34">
        <v>51</v>
      </c>
      <c r="B55" s="35">
        <v>893</v>
      </c>
      <c r="C55" s="17" t="s">
        <v>409</v>
      </c>
      <c r="D55" s="18" t="s">
        <v>27</v>
      </c>
      <c r="E55" s="19" t="s">
        <v>118</v>
      </c>
      <c r="F55" s="37">
        <v>48</v>
      </c>
      <c r="G55" s="21"/>
      <c r="H55" s="23" t="s">
        <v>206</v>
      </c>
      <c r="I55" s="24" t="s">
        <v>206</v>
      </c>
    </row>
    <row r="56" spans="1:9">
      <c r="A56" s="34">
        <v>52</v>
      </c>
      <c r="B56" s="35">
        <v>1352</v>
      </c>
      <c r="C56" s="17" t="s">
        <v>410</v>
      </c>
      <c r="D56" s="18" t="s">
        <v>27</v>
      </c>
      <c r="E56" s="19" t="s">
        <v>120</v>
      </c>
      <c r="F56" s="37">
        <v>49</v>
      </c>
      <c r="G56" s="21"/>
      <c r="H56" s="23" t="s">
        <v>206</v>
      </c>
      <c r="I56" s="24" t="s">
        <v>206</v>
      </c>
    </row>
    <row r="57" spans="1:9">
      <c r="A57" s="34">
        <v>53</v>
      </c>
      <c r="B57" s="35">
        <v>1662</v>
      </c>
      <c r="C57" s="17" t="s">
        <v>411</v>
      </c>
      <c r="D57" s="18" t="s">
        <v>27</v>
      </c>
      <c r="E57" s="19" t="s">
        <v>124</v>
      </c>
      <c r="F57" s="37">
        <v>50</v>
      </c>
      <c r="G57" s="21"/>
      <c r="H57" s="23" t="s">
        <v>206</v>
      </c>
      <c r="I57" s="24" t="s">
        <v>206</v>
      </c>
    </row>
    <row r="58" spans="1:9">
      <c r="A58" s="34">
        <v>54</v>
      </c>
      <c r="B58" s="35">
        <v>1992</v>
      </c>
      <c r="C58" s="17" t="s">
        <v>412</v>
      </c>
      <c r="D58" s="18" t="s">
        <v>27</v>
      </c>
      <c r="E58" s="19" t="s">
        <v>126</v>
      </c>
      <c r="F58" s="37">
        <v>51</v>
      </c>
      <c r="G58" s="21"/>
      <c r="H58" s="23" t="s">
        <v>206</v>
      </c>
      <c r="I58" s="24" t="s">
        <v>206</v>
      </c>
    </row>
    <row r="59" spans="1:9">
      <c r="A59" s="34">
        <v>55</v>
      </c>
      <c r="B59" s="35">
        <v>2379</v>
      </c>
      <c r="C59" s="17" t="s">
        <v>413</v>
      </c>
      <c r="D59" s="18" t="s">
        <v>27</v>
      </c>
      <c r="E59" s="19" t="s">
        <v>112</v>
      </c>
      <c r="F59" s="37">
        <v>52</v>
      </c>
      <c r="G59" s="21"/>
      <c r="H59" s="23" t="s">
        <v>206</v>
      </c>
      <c r="I59" s="24" t="s">
        <v>206</v>
      </c>
    </row>
    <row r="60" spans="1:9">
      <c r="A60" s="34">
        <v>56</v>
      </c>
      <c r="B60" s="35">
        <v>2536</v>
      </c>
      <c r="C60" s="17" t="s">
        <v>414</v>
      </c>
      <c r="D60" s="18" t="s">
        <v>27</v>
      </c>
      <c r="E60" s="19" t="s">
        <v>118</v>
      </c>
      <c r="F60" s="37">
        <v>53</v>
      </c>
      <c r="G60" s="21"/>
      <c r="H60" s="23" t="s">
        <v>206</v>
      </c>
      <c r="I60" s="24" t="s">
        <v>206</v>
      </c>
    </row>
    <row r="61" spans="1:9">
      <c r="A61" s="34">
        <v>57</v>
      </c>
      <c r="B61" s="35">
        <v>2376</v>
      </c>
      <c r="C61" s="17" t="s">
        <v>415</v>
      </c>
      <c r="D61" s="18" t="s">
        <v>27</v>
      </c>
      <c r="E61" s="19" t="s">
        <v>112</v>
      </c>
      <c r="F61" s="37">
        <v>54</v>
      </c>
      <c r="G61" s="21"/>
      <c r="H61" s="23" t="s">
        <v>206</v>
      </c>
      <c r="I61" s="24" t="s">
        <v>206</v>
      </c>
    </row>
    <row r="62" spans="1:9">
      <c r="A62" s="34">
        <v>58</v>
      </c>
      <c r="B62" s="35">
        <v>2497</v>
      </c>
      <c r="C62" s="17" t="s">
        <v>416</v>
      </c>
      <c r="D62" s="18" t="s">
        <v>27</v>
      </c>
      <c r="E62" s="19" t="s">
        <v>99</v>
      </c>
      <c r="F62" s="37">
        <v>55</v>
      </c>
      <c r="G62" s="21"/>
      <c r="H62" s="23" t="s">
        <v>206</v>
      </c>
      <c r="I62" s="24" t="s">
        <v>206</v>
      </c>
    </row>
    <row r="63" spans="1:9">
      <c r="A63" s="34">
        <v>59</v>
      </c>
      <c r="B63" s="35">
        <v>97</v>
      </c>
      <c r="C63" s="17" t="s">
        <v>417</v>
      </c>
      <c r="D63" s="18" t="s">
        <v>27</v>
      </c>
      <c r="E63" s="19" t="s">
        <v>101</v>
      </c>
      <c r="F63" s="37">
        <v>56</v>
      </c>
      <c r="G63" s="21"/>
      <c r="H63" s="23" t="s">
        <v>206</v>
      </c>
      <c r="I63" s="24" t="s">
        <v>206</v>
      </c>
    </row>
    <row r="64" spans="1:9">
      <c r="A64" s="34">
        <v>60</v>
      </c>
      <c r="B64" s="35">
        <v>2372</v>
      </c>
      <c r="C64" s="17" t="s">
        <v>418</v>
      </c>
      <c r="D64" s="18" t="s">
        <v>27</v>
      </c>
      <c r="E64" s="19" t="s">
        <v>112</v>
      </c>
      <c r="F64" s="37">
        <v>57</v>
      </c>
      <c r="G64" s="21"/>
      <c r="H64" s="23" t="s">
        <v>206</v>
      </c>
      <c r="I64" s="24" t="s">
        <v>206</v>
      </c>
    </row>
    <row r="65" spans="1:9">
      <c r="A65" s="34">
        <v>61</v>
      </c>
      <c r="B65" s="35">
        <v>1359</v>
      </c>
      <c r="C65" s="17" t="s">
        <v>419</v>
      </c>
      <c r="D65" s="18" t="s">
        <v>27</v>
      </c>
      <c r="E65" s="19" t="s">
        <v>120</v>
      </c>
      <c r="F65" s="37">
        <v>58</v>
      </c>
      <c r="G65" s="21"/>
      <c r="H65" s="23" t="s">
        <v>206</v>
      </c>
      <c r="I65" s="24" t="s">
        <v>206</v>
      </c>
    </row>
    <row r="66" spans="1:9">
      <c r="A66" s="34">
        <v>62</v>
      </c>
      <c r="B66" s="35">
        <v>1511</v>
      </c>
      <c r="C66" s="17" t="s">
        <v>420</v>
      </c>
      <c r="D66" s="18" t="s">
        <v>27</v>
      </c>
      <c r="E66" s="19" t="s">
        <v>122</v>
      </c>
      <c r="F66" s="37">
        <v>59</v>
      </c>
      <c r="G66" s="21"/>
      <c r="H66" s="23" t="s">
        <v>206</v>
      </c>
      <c r="I66" s="24" t="s">
        <v>206</v>
      </c>
    </row>
    <row r="67" spans="1:9">
      <c r="A67" s="34">
        <v>63</v>
      </c>
      <c r="B67" s="35">
        <v>86</v>
      </c>
      <c r="C67" s="17" t="s">
        <v>421</v>
      </c>
      <c r="D67" s="18" t="s">
        <v>27</v>
      </c>
      <c r="E67" s="19" t="s">
        <v>101</v>
      </c>
      <c r="F67" s="37">
        <v>60</v>
      </c>
      <c r="G67" s="21"/>
      <c r="H67" s="23" t="s">
        <v>206</v>
      </c>
      <c r="I67" s="24" t="s">
        <v>206</v>
      </c>
    </row>
    <row r="68" spans="1:9">
      <c r="A68" s="34">
        <v>64</v>
      </c>
      <c r="B68" s="35">
        <v>1665</v>
      </c>
      <c r="C68" s="17" t="s">
        <v>422</v>
      </c>
      <c r="D68" s="18" t="s">
        <v>27</v>
      </c>
      <c r="E68" s="19" t="s">
        <v>124</v>
      </c>
      <c r="F68" s="37">
        <v>61</v>
      </c>
      <c r="G68" s="21"/>
      <c r="H68" s="23" t="s">
        <v>206</v>
      </c>
      <c r="I68" s="24" t="s">
        <v>206</v>
      </c>
    </row>
    <row r="69" spans="1:9">
      <c r="A69" s="34">
        <v>65</v>
      </c>
      <c r="B69" s="35">
        <v>91</v>
      </c>
      <c r="C69" s="17" t="s">
        <v>423</v>
      </c>
      <c r="D69" s="18" t="s">
        <v>27</v>
      </c>
      <c r="E69" s="19" t="s">
        <v>101</v>
      </c>
      <c r="F69" s="37">
        <v>62</v>
      </c>
      <c r="G69" s="21"/>
      <c r="H69" s="23" t="s">
        <v>206</v>
      </c>
      <c r="I69" s="24" t="s">
        <v>206</v>
      </c>
    </row>
    <row r="70" spans="1:9">
      <c r="A70" s="34">
        <v>66</v>
      </c>
      <c r="B70" s="35">
        <v>1968</v>
      </c>
      <c r="C70" s="17" t="s">
        <v>424</v>
      </c>
      <c r="D70" s="18" t="s">
        <v>15</v>
      </c>
      <c r="E70" s="19" t="s">
        <v>126</v>
      </c>
      <c r="F70" s="37"/>
      <c r="G70" s="21"/>
      <c r="H70" s="23" t="s">
        <v>206</v>
      </c>
      <c r="I70" s="24" t="s">
        <v>206</v>
      </c>
    </row>
    <row r="71" spans="1:9">
      <c r="A71" s="34">
        <v>67</v>
      </c>
      <c r="B71" s="35">
        <v>75</v>
      </c>
      <c r="C71" s="17" t="s">
        <v>425</v>
      </c>
      <c r="D71" s="18" t="s">
        <v>26</v>
      </c>
      <c r="E71" s="19" t="s">
        <v>101</v>
      </c>
      <c r="F71" s="37"/>
      <c r="G71" s="21"/>
      <c r="H71" s="23" t="s">
        <v>206</v>
      </c>
      <c r="I71" s="24" t="s">
        <v>206</v>
      </c>
    </row>
    <row r="72" spans="1:9">
      <c r="A72" s="34">
        <v>68</v>
      </c>
      <c r="B72" s="35" t="s">
        <v>27</v>
      </c>
      <c r="C72" s="17" t="s">
        <v>426</v>
      </c>
      <c r="D72" s="18" t="s">
        <v>27</v>
      </c>
      <c r="E72" s="19" t="s">
        <v>426</v>
      </c>
      <c r="F72" s="37">
        <v>63</v>
      </c>
      <c r="G72" s="21"/>
      <c r="H72" s="23" t="s">
        <v>206</v>
      </c>
      <c r="I72" s="24" t="s">
        <v>206</v>
      </c>
    </row>
    <row r="73" spans="1:9">
      <c r="A73" s="34">
        <v>69</v>
      </c>
      <c r="B73" s="35">
        <v>775</v>
      </c>
      <c r="C73" s="17" t="s">
        <v>427</v>
      </c>
      <c r="D73" s="18" t="s">
        <v>27</v>
      </c>
      <c r="E73" s="19" t="s">
        <v>117</v>
      </c>
      <c r="F73" s="37">
        <v>64</v>
      </c>
      <c r="G73" s="21"/>
      <c r="H73" s="23" t="s">
        <v>206</v>
      </c>
      <c r="I73" s="24" t="s">
        <v>206</v>
      </c>
    </row>
    <row r="74" spans="1:9">
      <c r="A74" s="34">
        <v>70</v>
      </c>
      <c r="B74" s="35">
        <v>2537</v>
      </c>
      <c r="C74" s="17" t="s">
        <v>428</v>
      </c>
      <c r="D74" s="18" t="s">
        <v>27</v>
      </c>
      <c r="E74" s="19" t="s">
        <v>118</v>
      </c>
      <c r="F74" s="37">
        <v>65</v>
      </c>
      <c r="G74" s="21"/>
      <c r="H74" s="23" t="s">
        <v>206</v>
      </c>
      <c r="I74" s="24" t="s">
        <v>206</v>
      </c>
    </row>
    <row r="75" spans="1:9">
      <c r="A75" s="34">
        <v>71</v>
      </c>
      <c r="B75" s="35">
        <v>768</v>
      </c>
      <c r="C75" s="17" t="s">
        <v>429</v>
      </c>
      <c r="D75" s="18" t="s">
        <v>27</v>
      </c>
      <c r="E75" s="19" t="s">
        <v>117</v>
      </c>
      <c r="F75" s="37">
        <v>66</v>
      </c>
      <c r="G75" s="21"/>
      <c r="H75" s="23" t="s">
        <v>206</v>
      </c>
      <c r="I75" s="24" t="s">
        <v>206</v>
      </c>
    </row>
    <row r="76" spans="1:9">
      <c r="A76" s="34">
        <v>72</v>
      </c>
      <c r="B76" s="35">
        <v>213</v>
      </c>
      <c r="C76" s="17" t="s">
        <v>430</v>
      </c>
      <c r="D76" s="18" t="s">
        <v>27</v>
      </c>
      <c r="E76" s="19" t="s">
        <v>103</v>
      </c>
      <c r="F76" s="37">
        <v>67</v>
      </c>
      <c r="G76" s="21"/>
      <c r="H76" s="23" t="s">
        <v>206</v>
      </c>
      <c r="I76" s="24" t="s">
        <v>206</v>
      </c>
    </row>
    <row r="77" spans="1:9">
      <c r="A77" s="34">
        <v>73</v>
      </c>
      <c r="B77" s="35">
        <v>1512</v>
      </c>
      <c r="C77" s="17" t="s">
        <v>431</v>
      </c>
      <c r="D77" s="18" t="s">
        <v>27</v>
      </c>
      <c r="E77" s="19" t="s">
        <v>122</v>
      </c>
      <c r="F77" s="37">
        <v>68</v>
      </c>
      <c r="G77" s="21"/>
      <c r="H77" s="23" t="s">
        <v>206</v>
      </c>
      <c r="I77" s="24" t="s">
        <v>206</v>
      </c>
    </row>
    <row r="78" spans="1:9">
      <c r="A78" s="34">
        <v>74</v>
      </c>
      <c r="B78" s="35">
        <v>1502</v>
      </c>
      <c r="C78" s="17" t="s">
        <v>432</v>
      </c>
      <c r="D78" s="18" t="s">
        <v>27</v>
      </c>
      <c r="E78" s="19" t="s">
        <v>122</v>
      </c>
      <c r="F78" s="37">
        <v>69</v>
      </c>
      <c r="G78" s="21"/>
      <c r="H78" s="23" t="s">
        <v>206</v>
      </c>
      <c r="I78" s="24" t="s">
        <v>206</v>
      </c>
    </row>
    <row r="79" spans="1:9">
      <c r="A79" s="34">
        <v>75</v>
      </c>
      <c r="B79" s="35">
        <v>1508</v>
      </c>
      <c r="C79" s="17" t="s">
        <v>433</v>
      </c>
      <c r="D79" s="18" t="s">
        <v>27</v>
      </c>
      <c r="E79" s="19" t="s">
        <v>122</v>
      </c>
      <c r="F79" s="37">
        <v>70</v>
      </c>
      <c r="G79" s="21"/>
      <c r="H79" s="23" t="s">
        <v>206</v>
      </c>
      <c r="I79" s="24" t="s">
        <v>206</v>
      </c>
    </row>
    <row r="80" spans="1:9">
      <c r="A80" s="34">
        <v>76</v>
      </c>
      <c r="B80" s="35">
        <v>1355</v>
      </c>
      <c r="C80" s="17" t="s">
        <v>434</v>
      </c>
      <c r="D80" s="18" t="s">
        <v>27</v>
      </c>
      <c r="E80" s="19" t="s">
        <v>120</v>
      </c>
      <c r="F80" s="37">
        <v>71</v>
      </c>
      <c r="G80" s="21"/>
      <c r="H80" s="23" t="s">
        <v>206</v>
      </c>
      <c r="I80" s="24" t="s">
        <v>206</v>
      </c>
    </row>
    <row r="81" spans="1:9">
      <c r="A81" s="34">
        <v>77</v>
      </c>
      <c r="B81" s="35">
        <v>401</v>
      </c>
      <c r="C81" s="17" t="s">
        <v>435</v>
      </c>
      <c r="D81" s="18" t="s">
        <v>27</v>
      </c>
      <c r="E81" s="19" t="s">
        <v>105</v>
      </c>
      <c r="F81" s="37">
        <v>72</v>
      </c>
      <c r="G81" s="21"/>
      <c r="H81" s="23" t="s">
        <v>206</v>
      </c>
      <c r="I81" s="24" t="s">
        <v>206</v>
      </c>
    </row>
    <row r="82" spans="1:9">
      <c r="A82" s="34">
        <v>78</v>
      </c>
      <c r="B82" s="35">
        <v>394</v>
      </c>
      <c r="C82" s="17" t="s">
        <v>436</v>
      </c>
      <c r="D82" s="18" t="s">
        <v>27</v>
      </c>
      <c r="E82" s="19" t="s">
        <v>105</v>
      </c>
      <c r="F82" s="37">
        <v>73</v>
      </c>
      <c r="G82" s="21"/>
      <c r="H82" s="23" t="s">
        <v>206</v>
      </c>
      <c r="I82" s="24" t="s">
        <v>206</v>
      </c>
    </row>
    <row r="83" spans="1:9">
      <c r="A83" s="34">
        <v>79</v>
      </c>
      <c r="B83" s="35">
        <v>777</v>
      </c>
      <c r="C83" s="17" t="s">
        <v>437</v>
      </c>
      <c r="D83" s="18" t="s">
        <v>27</v>
      </c>
      <c r="E83" s="19" t="s">
        <v>117</v>
      </c>
      <c r="F83" s="37">
        <v>74</v>
      </c>
      <c r="G83" s="21"/>
      <c r="H83" s="23" t="s">
        <v>206</v>
      </c>
      <c r="I83" s="24" t="s">
        <v>206</v>
      </c>
    </row>
    <row r="84" spans="1:9">
      <c r="A84" s="34">
        <v>80</v>
      </c>
      <c r="B84" s="35">
        <v>1503</v>
      </c>
      <c r="C84" s="17" t="s">
        <v>438</v>
      </c>
      <c r="D84" s="18" t="s">
        <v>27</v>
      </c>
      <c r="E84" s="19" t="s">
        <v>122</v>
      </c>
      <c r="F84" s="37">
        <v>75</v>
      </c>
      <c r="G84" s="21"/>
      <c r="H84" s="23" t="s">
        <v>206</v>
      </c>
      <c r="I84" s="24" t="s">
        <v>206</v>
      </c>
    </row>
    <row r="85" spans="1:9">
      <c r="A85" s="34">
        <v>81</v>
      </c>
      <c r="B85" s="35">
        <v>776</v>
      </c>
      <c r="C85" s="17" t="s">
        <v>439</v>
      </c>
      <c r="D85" s="18" t="s">
        <v>27</v>
      </c>
      <c r="E85" s="19" t="s">
        <v>117</v>
      </c>
      <c r="F85" s="37">
        <v>76</v>
      </c>
      <c r="G85" s="21"/>
      <c r="H85" s="23" t="s">
        <v>206</v>
      </c>
      <c r="I85" s="24" t="s">
        <v>206</v>
      </c>
    </row>
  </sheetData>
  <sheetProtection formatColumns="0" autoFilter="0"/>
  <mergeCells count="2">
    <mergeCell ref="A1:G1"/>
    <mergeCell ref="A2:F2"/>
  </mergeCells>
  <conditionalFormatting sqref="G5:G85">
    <cfRule type="cellIs" dxfId="163" priority="72" operator="greaterThan">
      <formula>9999</formula>
    </cfRule>
    <cfRule type="cellIs" dxfId="162" priority="73" operator="between">
      <formula>1</formula>
      <formula>9999</formula>
    </cfRule>
  </conditionalFormatting>
  <conditionalFormatting sqref="D1">
    <cfRule type="cellIs" dxfId="161" priority="63" stopIfTrue="1" operator="equal">
      <formula>"V5M"</formula>
    </cfRule>
    <cfRule type="cellIs" dxfId="160" priority="64" stopIfTrue="1" operator="equal">
      <formula>"V5M"</formula>
    </cfRule>
    <cfRule type="cellIs" dxfId="159" priority="65" stopIfTrue="1" operator="equal">
      <formula>"V4M"</formula>
    </cfRule>
    <cfRule type="cellIs" dxfId="158" priority="66" stopIfTrue="1" operator="equal">
      <formula>"V3M"</formula>
    </cfRule>
    <cfRule type="cellIs" dxfId="157" priority="67" stopIfTrue="1" operator="equal">
      <formula>"V2M"</formula>
    </cfRule>
    <cfRule type="cellIs" dxfId="156" priority="68" stopIfTrue="1" operator="equal">
      <formula>"V1M"</formula>
    </cfRule>
    <cfRule type="cellIs" dxfId="155" priority="69" stopIfTrue="1" operator="equal">
      <formula>"JUM"</formula>
    </cfRule>
  </conditionalFormatting>
  <conditionalFormatting sqref="D1:D1048576">
    <cfRule type="cellIs" dxfId="154" priority="61" stopIfTrue="1" operator="equal">
      <formula>"Caté_01"</formula>
    </cfRule>
    <cfRule type="cellIs" dxfId="153" priority="62" stopIfTrue="1" operator="equal">
      <formula>"Caté_02"</formula>
    </cfRule>
  </conditionalFormatting>
  <conditionalFormatting sqref="D1:D1048576">
    <cfRule type="cellIs" dxfId="152" priority="51" stopIfTrue="1" operator="equal">
      <formula>"Caté_01"</formula>
    </cfRule>
    <cfRule type="cellIs" dxfId="151" priority="52" stopIfTrue="1" operator="equal">
      <formula>"Caté_02"</formula>
    </cfRule>
    <cfRule type="cellIs" dxfId="150" priority="53" stopIfTrue="1" operator="equal">
      <formula>"Caté_03"</formula>
    </cfRule>
    <cfRule type="cellIs" dxfId="149" priority="54" stopIfTrue="1" operator="equal">
      <formula>"Caté_04"</formula>
    </cfRule>
    <cfRule type="cellIs" dxfId="148" priority="55" stopIfTrue="1" operator="equal">
      <formula>"Caté_05"</formula>
    </cfRule>
    <cfRule type="cellIs" dxfId="147" priority="56" stopIfTrue="1" operator="equal">
      <formula>"Caté_06"</formula>
    </cfRule>
    <cfRule type="cellIs" dxfId="146" priority="57" stopIfTrue="1" operator="equal">
      <formula>"Caté_07"</formula>
    </cfRule>
    <cfRule type="cellIs" dxfId="145" priority="58" stopIfTrue="1" operator="equal">
      <formula>"Caté_08"</formula>
    </cfRule>
    <cfRule type="cellIs" dxfId="144" priority="59" stopIfTrue="1" operator="equal">
      <formula>"Caté_09"</formula>
    </cfRule>
    <cfRule type="cellIs" dxfId="143" priority="60" stopIfTrue="1" operator="equal">
      <formula>"Caté_10"</formula>
    </cfRule>
  </conditionalFormatting>
  <conditionalFormatting sqref="D5:D85">
    <cfRule type="cellIs" dxfId="142" priority="1" operator="equal">
      <formula>"MOM"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76" fitToHeight="0" orientation="portrait" r:id="rId1"/>
  <headerFooter>
    <oddFooter>&amp;CRésultats course n°4 - 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25">
    <tabColor theme="0" tint="-0.249977111117893"/>
    <pageSetUpPr fitToPage="1"/>
  </sheetPr>
  <dimension ref="A1:K48"/>
  <sheetViews>
    <sheetView zoomScale="85" zoomScaleNormal="85" workbookViewId="0">
      <pane xSplit="2" ySplit="4" topLeftCell="C5" activePane="bottomRight" state="frozenSplit"/>
      <selection activeCell="A5" sqref="A5:K79"/>
      <selection pane="topRight" activeCell="A5" sqref="A5:K79"/>
      <selection pane="bottomLeft" activeCell="A5" sqref="A5:K79"/>
      <selection pane="bottomRight" activeCell="B5" sqref="B5"/>
    </sheetView>
  </sheetViews>
  <sheetFormatPr baseColWidth="10" defaultRowHeight="16.5"/>
  <cols>
    <col min="1" max="1" width="6.5703125" style="33" bestFit="1" customWidth="1"/>
    <col min="2" max="2" width="9.42578125" style="33" customWidth="1"/>
    <col min="3" max="3" width="36.7109375" style="42" customWidth="1"/>
    <col min="4" max="4" width="9.85546875" style="6" bestFit="1" customWidth="1"/>
    <col min="5" max="5" width="35.7109375" style="42" customWidth="1"/>
    <col min="6" max="6" width="6.7109375" style="33" customWidth="1"/>
    <col min="7" max="7" width="10.7109375" style="33" customWidth="1"/>
    <col min="8" max="9" width="5.7109375" style="2" customWidth="1"/>
    <col min="10" max="10" width="8.7109375" style="2" customWidth="1"/>
    <col min="11" max="16384" width="11.42578125" style="2"/>
  </cols>
  <sheetData>
    <row r="1" spans="1:11" s="3" customFormat="1">
      <c r="A1" s="88" t="s">
        <v>0</v>
      </c>
      <c r="B1" s="88"/>
      <c r="C1" s="88"/>
      <c r="D1" s="88"/>
      <c r="E1" s="88"/>
      <c r="F1" s="88"/>
      <c r="G1" s="88"/>
      <c r="H1" s="2"/>
      <c r="I1" s="2"/>
    </row>
    <row r="2" spans="1:11" s="3" customFormat="1">
      <c r="A2" s="88" t="s">
        <v>29</v>
      </c>
      <c r="B2" s="88"/>
      <c r="C2" s="88"/>
      <c r="D2" s="88"/>
      <c r="E2" s="88"/>
      <c r="F2" s="88"/>
      <c r="G2" s="26"/>
      <c r="H2" s="2"/>
      <c r="I2" s="2"/>
    </row>
    <row r="3" spans="1:11" s="3" customFormat="1">
      <c r="A3" s="4"/>
      <c r="B3" s="4"/>
      <c r="C3" s="5"/>
      <c r="D3" s="4"/>
      <c r="E3" s="5"/>
      <c r="F3" s="40"/>
      <c r="G3" s="1"/>
      <c r="H3" s="2"/>
      <c r="I3" s="8"/>
    </row>
    <row r="4" spans="1:11" s="3" customFormat="1">
      <c r="A4" s="9" t="s">
        <v>2</v>
      </c>
      <c r="B4" s="9" t="s">
        <v>3</v>
      </c>
      <c r="C4" s="10" t="s">
        <v>4</v>
      </c>
      <c r="D4" s="11" t="s">
        <v>5</v>
      </c>
      <c r="E4" s="9" t="s">
        <v>6</v>
      </c>
      <c r="F4" s="9" t="s">
        <v>30</v>
      </c>
      <c r="G4" s="29" t="s">
        <v>12</v>
      </c>
      <c r="H4" s="13"/>
      <c r="I4" s="14"/>
    </row>
    <row r="5" spans="1:11">
      <c r="A5" s="34">
        <v>1</v>
      </c>
      <c r="B5" s="16">
        <v>1682</v>
      </c>
      <c r="C5" s="17" t="s">
        <v>440</v>
      </c>
      <c r="D5" s="18" t="s">
        <v>30</v>
      </c>
      <c r="E5" s="19" t="s">
        <v>124</v>
      </c>
      <c r="F5" s="41">
        <v>1</v>
      </c>
      <c r="G5" s="21"/>
      <c r="H5" s="23" t="s">
        <v>206</v>
      </c>
      <c r="I5" s="24" t="s">
        <v>206</v>
      </c>
    </row>
    <row r="6" spans="1:11">
      <c r="A6" s="34">
        <v>2</v>
      </c>
      <c r="B6" s="16">
        <v>1392</v>
      </c>
      <c r="C6" s="17" t="s">
        <v>441</v>
      </c>
      <c r="D6" s="18" t="s">
        <v>30</v>
      </c>
      <c r="E6" s="19" t="s">
        <v>120</v>
      </c>
      <c r="F6" s="41">
        <v>2</v>
      </c>
      <c r="G6" s="21"/>
      <c r="H6" s="23" t="s">
        <v>206</v>
      </c>
      <c r="I6" s="24" t="s">
        <v>206</v>
      </c>
    </row>
    <row r="7" spans="1:11">
      <c r="A7" s="34">
        <v>3</v>
      </c>
      <c r="B7" s="16">
        <v>1676</v>
      </c>
      <c r="C7" s="17" t="s">
        <v>442</v>
      </c>
      <c r="D7" s="18" t="s">
        <v>30</v>
      </c>
      <c r="E7" s="19" t="s">
        <v>124</v>
      </c>
      <c r="F7" s="41">
        <v>3</v>
      </c>
      <c r="G7" s="21"/>
      <c r="H7" s="23" t="s">
        <v>206</v>
      </c>
      <c r="I7" s="24" t="s">
        <v>206</v>
      </c>
      <c r="K7" s="8"/>
    </row>
    <row r="8" spans="1:11">
      <c r="A8" s="34">
        <v>4</v>
      </c>
      <c r="B8" s="16">
        <v>2399</v>
      </c>
      <c r="C8" s="17" t="s">
        <v>443</v>
      </c>
      <c r="D8" s="18" t="s">
        <v>30</v>
      </c>
      <c r="E8" s="19" t="s">
        <v>112</v>
      </c>
      <c r="F8" s="41">
        <v>4</v>
      </c>
      <c r="G8" s="21"/>
      <c r="H8" s="23" t="s">
        <v>206</v>
      </c>
      <c r="I8" s="24" t="s">
        <v>206</v>
      </c>
    </row>
    <row r="9" spans="1:11">
      <c r="A9" s="34">
        <v>5</v>
      </c>
      <c r="B9" s="16">
        <v>1519</v>
      </c>
      <c r="C9" s="17" t="s">
        <v>444</v>
      </c>
      <c r="D9" s="18" t="s">
        <v>30</v>
      </c>
      <c r="E9" s="19" t="s">
        <v>122</v>
      </c>
      <c r="F9" s="41">
        <v>5</v>
      </c>
      <c r="G9" s="21"/>
      <c r="H9" s="23" t="s">
        <v>206</v>
      </c>
      <c r="I9" s="24" t="s">
        <v>206</v>
      </c>
    </row>
    <row r="10" spans="1:11">
      <c r="A10" s="34">
        <v>6</v>
      </c>
      <c r="B10" s="16">
        <v>2392</v>
      </c>
      <c r="C10" s="17" t="s">
        <v>445</v>
      </c>
      <c r="D10" s="18" t="s">
        <v>30</v>
      </c>
      <c r="E10" s="19" t="s">
        <v>112</v>
      </c>
      <c r="F10" s="41">
        <v>6</v>
      </c>
      <c r="G10" s="21"/>
      <c r="H10" s="23" t="s">
        <v>206</v>
      </c>
      <c r="I10" s="24" t="s">
        <v>206</v>
      </c>
    </row>
    <row r="11" spans="1:11">
      <c r="A11" s="34">
        <v>7</v>
      </c>
      <c r="B11" s="16">
        <v>1685</v>
      </c>
      <c r="C11" s="17" t="s">
        <v>446</v>
      </c>
      <c r="D11" s="18" t="s">
        <v>30</v>
      </c>
      <c r="E11" s="19" t="s">
        <v>124</v>
      </c>
      <c r="F11" s="41">
        <v>7</v>
      </c>
      <c r="G11" s="21"/>
      <c r="H11" s="23" t="s">
        <v>206</v>
      </c>
      <c r="I11" s="24" t="s">
        <v>206</v>
      </c>
    </row>
    <row r="12" spans="1:11">
      <c r="A12" s="34">
        <v>8</v>
      </c>
      <c r="B12" s="16">
        <v>1384</v>
      </c>
      <c r="C12" s="17" t="s">
        <v>447</v>
      </c>
      <c r="D12" s="18" t="s">
        <v>30</v>
      </c>
      <c r="E12" s="19" t="s">
        <v>120</v>
      </c>
      <c r="F12" s="41">
        <v>8</v>
      </c>
      <c r="G12" s="21"/>
      <c r="H12" s="23" t="s">
        <v>206</v>
      </c>
      <c r="I12" s="24" t="s">
        <v>206</v>
      </c>
    </row>
    <row r="13" spans="1:11">
      <c r="A13" s="34">
        <v>9</v>
      </c>
      <c r="B13" s="16">
        <v>1686</v>
      </c>
      <c r="C13" s="17" t="s">
        <v>448</v>
      </c>
      <c r="D13" s="18" t="s">
        <v>30</v>
      </c>
      <c r="E13" s="19" t="s">
        <v>124</v>
      </c>
      <c r="F13" s="41">
        <v>9</v>
      </c>
      <c r="G13" s="21"/>
      <c r="H13" s="23" t="s">
        <v>206</v>
      </c>
      <c r="I13" s="24" t="s">
        <v>206</v>
      </c>
    </row>
    <row r="14" spans="1:11">
      <c r="A14" s="34">
        <v>10</v>
      </c>
      <c r="B14" s="16">
        <v>1687</v>
      </c>
      <c r="C14" s="17" t="s">
        <v>449</v>
      </c>
      <c r="D14" s="18" t="s">
        <v>30</v>
      </c>
      <c r="E14" s="19" t="s">
        <v>124</v>
      </c>
      <c r="F14" s="41">
        <v>10</v>
      </c>
      <c r="G14" s="21"/>
      <c r="H14" s="23" t="s">
        <v>206</v>
      </c>
      <c r="I14" s="24" t="s">
        <v>206</v>
      </c>
    </row>
    <row r="15" spans="1:11">
      <c r="A15" s="34">
        <v>11</v>
      </c>
      <c r="B15" s="16">
        <v>1673</v>
      </c>
      <c r="C15" s="17" t="s">
        <v>450</v>
      </c>
      <c r="D15" s="18" t="s">
        <v>30</v>
      </c>
      <c r="E15" s="19" t="s">
        <v>124</v>
      </c>
      <c r="F15" s="41">
        <v>11</v>
      </c>
      <c r="G15" s="21"/>
      <c r="H15" s="23" t="s">
        <v>206</v>
      </c>
      <c r="I15" s="24" t="s">
        <v>206</v>
      </c>
    </row>
    <row r="16" spans="1:11">
      <c r="A16" s="34">
        <v>12</v>
      </c>
      <c r="B16" s="16">
        <v>903</v>
      </c>
      <c r="C16" s="17" t="s">
        <v>451</v>
      </c>
      <c r="D16" s="18" t="s">
        <v>30</v>
      </c>
      <c r="E16" s="19" t="s">
        <v>118</v>
      </c>
      <c r="F16" s="41">
        <v>12</v>
      </c>
      <c r="G16" s="21"/>
      <c r="H16" s="23" t="s">
        <v>206</v>
      </c>
      <c r="I16" s="24" t="s">
        <v>206</v>
      </c>
    </row>
    <row r="17" spans="1:9">
      <c r="A17" s="34">
        <v>13</v>
      </c>
      <c r="B17" s="16">
        <v>2296</v>
      </c>
      <c r="C17" s="17" t="s">
        <v>452</v>
      </c>
      <c r="D17" s="18" t="s">
        <v>30</v>
      </c>
      <c r="E17" s="19" t="s">
        <v>129</v>
      </c>
      <c r="F17" s="41">
        <v>13</v>
      </c>
      <c r="G17" s="21"/>
      <c r="H17" s="23" t="s">
        <v>206</v>
      </c>
      <c r="I17" s="24" t="s">
        <v>206</v>
      </c>
    </row>
    <row r="18" spans="1:9">
      <c r="A18" s="34">
        <v>14</v>
      </c>
      <c r="B18" s="16">
        <v>416</v>
      </c>
      <c r="C18" s="17" t="s">
        <v>453</v>
      </c>
      <c r="D18" s="18" t="s">
        <v>30</v>
      </c>
      <c r="E18" s="19" t="s">
        <v>105</v>
      </c>
      <c r="F18" s="41">
        <v>14</v>
      </c>
      <c r="G18" s="21"/>
      <c r="H18" s="23" t="s">
        <v>206</v>
      </c>
      <c r="I18" s="24" t="s">
        <v>206</v>
      </c>
    </row>
    <row r="19" spans="1:9">
      <c r="A19" s="34">
        <v>15</v>
      </c>
      <c r="B19" s="16">
        <v>1515</v>
      </c>
      <c r="C19" s="17" t="s">
        <v>454</v>
      </c>
      <c r="D19" s="18" t="s">
        <v>30</v>
      </c>
      <c r="E19" s="19" t="s">
        <v>122</v>
      </c>
      <c r="F19" s="41">
        <v>15</v>
      </c>
      <c r="G19" s="21"/>
      <c r="H19" s="23" t="s">
        <v>206</v>
      </c>
      <c r="I19" s="24" t="s">
        <v>206</v>
      </c>
    </row>
    <row r="20" spans="1:9">
      <c r="A20" s="34">
        <v>16</v>
      </c>
      <c r="B20" s="16">
        <v>785</v>
      </c>
      <c r="C20" s="17" t="s">
        <v>455</v>
      </c>
      <c r="D20" s="18" t="s">
        <v>30</v>
      </c>
      <c r="E20" s="19" t="s">
        <v>117</v>
      </c>
      <c r="F20" s="41">
        <v>16</v>
      </c>
      <c r="G20" s="21"/>
      <c r="H20" s="23" t="s">
        <v>206</v>
      </c>
      <c r="I20" s="24" t="s">
        <v>206</v>
      </c>
    </row>
    <row r="21" spans="1:9">
      <c r="A21" s="34">
        <v>17</v>
      </c>
      <c r="B21" s="16">
        <v>1389</v>
      </c>
      <c r="C21" s="17" t="s">
        <v>456</v>
      </c>
      <c r="D21" s="18" t="s">
        <v>30</v>
      </c>
      <c r="E21" s="19" t="s">
        <v>120</v>
      </c>
      <c r="F21" s="41">
        <v>17</v>
      </c>
      <c r="G21" s="21"/>
      <c r="H21" s="23" t="s">
        <v>206</v>
      </c>
      <c r="I21" s="24" t="s">
        <v>206</v>
      </c>
    </row>
    <row r="22" spans="1:9">
      <c r="A22" s="34">
        <v>18</v>
      </c>
      <c r="B22" s="16">
        <v>1524</v>
      </c>
      <c r="C22" s="17" t="s">
        <v>457</v>
      </c>
      <c r="D22" s="18" t="s">
        <v>30</v>
      </c>
      <c r="E22" s="19" t="s">
        <v>122</v>
      </c>
      <c r="F22" s="41">
        <v>18</v>
      </c>
      <c r="G22" s="21"/>
      <c r="H22" s="23" t="s">
        <v>206</v>
      </c>
      <c r="I22" s="24" t="s">
        <v>206</v>
      </c>
    </row>
    <row r="23" spans="1:9">
      <c r="A23" s="34">
        <v>19</v>
      </c>
      <c r="B23" s="16">
        <v>1681</v>
      </c>
      <c r="C23" s="17" t="s">
        <v>458</v>
      </c>
      <c r="D23" s="18" t="s">
        <v>30</v>
      </c>
      <c r="E23" s="19" t="s">
        <v>124</v>
      </c>
      <c r="F23" s="41">
        <v>19</v>
      </c>
      <c r="G23" s="21"/>
      <c r="H23" s="23" t="s">
        <v>206</v>
      </c>
      <c r="I23" s="24" t="s">
        <v>206</v>
      </c>
    </row>
    <row r="24" spans="1:9">
      <c r="A24" s="34">
        <v>20</v>
      </c>
      <c r="B24" s="16">
        <v>2507</v>
      </c>
      <c r="C24" s="17" t="s">
        <v>459</v>
      </c>
      <c r="D24" s="18" t="s">
        <v>30</v>
      </c>
      <c r="E24" s="19" t="s">
        <v>99</v>
      </c>
      <c r="F24" s="41">
        <v>20</v>
      </c>
      <c r="G24" s="21"/>
      <c r="H24" s="23" t="s">
        <v>206</v>
      </c>
      <c r="I24" s="24" t="s">
        <v>206</v>
      </c>
    </row>
    <row r="25" spans="1:9">
      <c r="A25" s="34">
        <v>21</v>
      </c>
      <c r="B25" s="16">
        <v>109</v>
      </c>
      <c r="C25" s="17" t="s">
        <v>460</v>
      </c>
      <c r="D25" s="18" t="s">
        <v>31</v>
      </c>
      <c r="E25" s="19" t="s">
        <v>101</v>
      </c>
      <c r="F25" s="41"/>
      <c r="G25" s="21"/>
      <c r="H25" s="23" t="s">
        <v>206</v>
      </c>
      <c r="I25" s="24" t="s">
        <v>206</v>
      </c>
    </row>
    <row r="26" spans="1:9">
      <c r="A26" s="34">
        <v>22</v>
      </c>
      <c r="B26" s="16">
        <v>1382</v>
      </c>
      <c r="C26" s="17" t="s">
        <v>461</v>
      </c>
      <c r="D26" s="18" t="s">
        <v>30</v>
      </c>
      <c r="E26" s="19" t="s">
        <v>120</v>
      </c>
      <c r="F26" s="41">
        <v>21</v>
      </c>
      <c r="G26" s="21"/>
      <c r="H26" s="23" t="s">
        <v>206</v>
      </c>
      <c r="I26" s="24" t="s">
        <v>206</v>
      </c>
    </row>
    <row r="27" spans="1:9">
      <c r="A27" s="34">
        <v>23</v>
      </c>
      <c r="B27" s="16">
        <v>1517</v>
      </c>
      <c r="C27" s="17" t="s">
        <v>462</v>
      </c>
      <c r="D27" s="18" t="s">
        <v>30</v>
      </c>
      <c r="E27" s="19" t="s">
        <v>122</v>
      </c>
      <c r="F27" s="41">
        <v>22</v>
      </c>
      <c r="G27" s="21"/>
      <c r="H27" s="23" t="s">
        <v>206</v>
      </c>
      <c r="I27" s="24" t="s">
        <v>206</v>
      </c>
    </row>
    <row r="28" spans="1:9">
      <c r="A28" s="34">
        <v>24</v>
      </c>
      <c r="B28" s="16">
        <v>1677</v>
      </c>
      <c r="C28" s="17" t="s">
        <v>463</v>
      </c>
      <c r="D28" s="18" t="s">
        <v>30</v>
      </c>
      <c r="E28" s="19" t="s">
        <v>124</v>
      </c>
      <c r="F28" s="41">
        <v>23</v>
      </c>
      <c r="G28" s="21"/>
      <c r="H28" s="23" t="s">
        <v>206</v>
      </c>
      <c r="I28" s="24" t="s">
        <v>206</v>
      </c>
    </row>
    <row r="29" spans="1:9">
      <c r="A29" s="34">
        <v>25</v>
      </c>
      <c r="B29" s="16">
        <v>1680</v>
      </c>
      <c r="C29" s="17" t="s">
        <v>464</v>
      </c>
      <c r="D29" s="18" t="s">
        <v>30</v>
      </c>
      <c r="E29" s="19" t="s">
        <v>124</v>
      </c>
      <c r="F29" s="41">
        <v>24</v>
      </c>
      <c r="G29" s="21"/>
      <c r="H29" s="23" t="s">
        <v>206</v>
      </c>
      <c r="I29" s="24" t="s">
        <v>206</v>
      </c>
    </row>
    <row r="30" spans="1:9">
      <c r="A30" s="34">
        <v>26</v>
      </c>
      <c r="B30" s="16">
        <v>1692</v>
      </c>
      <c r="C30" s="17" t="s">
        <v>465</v>
      </c>
      <c r="D30" s="18" t="s">
        <v>30</v>
      </c>
      <c r="E30" s="19" t="s">
        <v>124</v>
      </c>
      <c r="F30" s="41">
        <v>25</v>
      </c>
      <c r="G30" s="21"/>
      <c r="H30" s="23" t="s">
        <v>206</v>
      </c>
      <c r="I30" s="24" t="s">
        <v>206</v>
      </c>
    </row>
    <row r="31" spans="1:9">
      <c r="A31" s="34">
        <v>27</v>
      </c>
      <c r="B31" s="16">
        <v>782</v>
      </c>
      <c r="C31" s="17" t="s">
        <v>466</v>
      </c>
      <c r="D31" s="18" t="s">
        <v>30</v>
      </c>
      <c r="E31" s="19" t="s">
        <v>117</v>
      </c>
      <c r="F31" s="41">
        <v>26</v>
      </c>
      <c r="G31" s="21"/>
      <c r="H31" s="23" t="s">
        <v>206</v>
      </c>
      <c r="I31" s="24" t="s">
        <v>206</v>
      </c>
    </row>
    <row r="32" spans="1:9">
      <c r="A32" s="34">
        <v>28</v>
      </c>
      <c r="B32" s="16">
        <v>2398</v>
      </c>
      <c r="C32" s="17" t="s">
        <v>467</v>
      </c>
      <c r="D32" s="18" t="s">
        <v>30</v>
      </c>
      <c r="E32" s="19" t="s">
        <v>112</v>
      </c>
      <c r="F32" s="41">
        <v>27</v>
      </c>
      <c r="G32" s="21"/>
      <c r="H32" s="23" t="s">
        <v>206</v>
      </c>
      <c r="I32" s="24" t="s">
        <v>206</v>
      </c>
    </row>
    <row r="33" spans="1:9">
      <c r="A33" s="34">
        <v>29</v>
      </c>
      <c r="B33" s="16">
        <v>407</v>
      </c>
      <c r="C33" s="17" t="s">
        <v>468</v>
      </c>
      <c r="D33" s="18" t="s">
        <v>30</v>
      </c>
      <c r="E33" s="19" t="s">
        <v>105</v>
      </c>
      <c r="F33" s="41">
        <v>28</v>
      </c>
      <c r="G33" s="21"/>
      <c r="H33" s="23" t="s">
        <v>206</v>
      </c>
      <c r="I33" s="24" t="s">
        <v>206</v>
      </c>
    </row>
    <row r="34" spans="1:9">
      <c r="A34" s="34">
        <v>30</v>
      </c>
      <c r="B34" s="16">
        <v>2508</v>
      </c>
      <c r="C34" s="17" t="s">
        <v>469</v>
      </c>
      <c r="D34" s="18" t="s">
        <v>30</v>
      </c>
      <c r="E34" s="19" t="s">
        <v>99</v>
      </c>
      <c r="F34" s="41">
        <v>29</v>
      </c>
      <c r="G34" s="21"/>
      <c r="H34" s="23" t="s">
        <v>206</v>
      </c>
      <c r="I34" s="24" t="s">
        <v>206</v>
      </c>
    </row>
    <row r="35" spans="1:9">
      <c r="A35" s="34">
        <v>31</v>
      </c>
      <c r="B35" s="16">
        <v>788</v>
      </c>
      <c r="C35" s="17" t="s">
        <v>470</v>
      </c>
      <c r="D35" s="18" t="s">
        <v>30</v>
      </c>
      <c r="E35" s="19" t="s">
        <v>117</v>
      </c>
      <c r="F35" s="41">
        <v>30</v>
      </c>
      <c r="G35" s="21"/>
      <c r="H35" s="23" t="s">
        <v>206</v>
      </c>
      <c r="I35" s="24" t="s">
        <v>206</v>
      </c>
    </row>
    <row r="36" spans="1:9">
      <c r="A36" s="34">
        <v>32</v>
      </c>
      <c r="B36" s="16">
        <v>787</v>
      </c>
      <c r="C36" s="17" t="s">
        <v>471</v>
      </c>
      <c r="D36" s="18" t="s">
        <v>30</v>
      </c>
      <c r="E36" s="19" t="s">
        <v>117</v>
      </c>
      <c r="F36" s="41">
        <v>31</v>
      </c>
      <c r="G36" s="21"/>
      <c r="H36" s="23" t="s">
        <v>206</v>
      </c>
      <c r="I36" s="24" t="s">
        <v>206</v>
      </c>
    </row>
    <row r="37" spans="1:9">
      <c r="A37" s="34">
        <v>33</v>
      </c>
      <c r="B37" s="16">
        <v>2506</v>
      </c>
      <c r="C37" s="17" t="s">
        <v>472</v>
      </c>
      <c r="D37" s="18" t="s">
        <v>30</v>
      </c>
      <c r="E37" s="19" t="s">
        <v>99</v>
      </c>
      <c r="F37" s="41">
        <v>32</v>
      </c>
      <c r="G37" s="21"/>
      <c r="H37" s="23" t="s">
        <v>206</v>
      </c>
      <c r="I37" s="24" t="s">
        <v>206</v>
      </c>
    </row>
    <row r="38" spans="1:9">
      <c r="A38" s="34">
        <v>34</v>
      </c>
      <c r="B38" s="16">
        <v>1516</v>
      </c>
      <c r="C38" s="17" t="s">
        <v>473</v>
      </c>
      <c r="D38" s="18" t="s">
        <v>30</v>
      </c>
      <c r="E38" s="19" t="s">
        <v>122</v>
      </c>
      <c r="F38" s="41">
        <v>33</v>
      </c>
      <c r="G38" s="21"/>
      <c r="H38" s="23" t="s">
        <v>206</v>
      </c>
      <c r="I38" s="24" t="s">
        <v>206</v>
      </c>
    </row>
    <row r="39" spans="1:9">
      <c r="A39" s="34">
        <v>35</v>
      </c>
      <c r="B39" s="16">
        <v>12486</v>
      </c>
      <c r="C39" s="17" t="s">
        <v>474</v>
      </c>
      <c r="D39" s="18" t="s">
        <v>30</v>
      </c>
      <c r="E39" s="19" t="s">
        <v>123</v>
      </c>
      <c r="F39" s="41">
        <v>34</v>
      </c>
      <c r="G39" s="21"/>
      <c r="H39" s="23" t="s">
        <v>206</v>
      </c>
      <c r="I39" s="24" t="s">
        <v>206</v>
      </c>
    </row>
    <row r="40" spans="1:9">
      <c r="A40" s="34">
        <v>36</v>
      </c>
      <c r="B40" s="16">
        <v>1521</v>
      </c>
      <c r="C40" s="17" t="s">
        <v>475</v>
      </c>
      <c r="D40" s="18" t="s">
        <v>30</v>
      </c>
      <c r="E40" s="19" t="s">
        <v>122</v>
      </c>
      <c r="F40" s="41">
        <v>35</v>
      </c>
      <c r="G40" s="21"/>
      <c r="H40" s="23" t="s">
        <v>206</v>
      </c>
      <c r="I40" s="24" t="s">
        <v>206</v>
      </c>
    </row>
    <row r="41" spans="1:9">
      <c r="A41" s="34">
        <v>37</v>
      </c>
      <c r="B41" s="16">
        <v>1693</v>
      </c>
      <c r="C41" s="17" t="s">
        <v>476</v>
      </c>
      <c r="D41" s="18" t="s">
        <v>30</v>
      </c>
      <c r="E41" s="19" t="s">
        <v>124</v>
      </c>
      <c r="F41" s="41">
        <v>36</v>
      </c>
      <c r="G41" s="21"/>
      <c r="H41" s="23" t="s">
        <v>206</v>
      </c>
      <c r="I41" s="24" t="s">
        <v>206</v>
      </c>
    </row>
    <row r="42" spans="1:9">
      <c r="A42" s="34">
        <v>38</v>
      </c>
      <c r="B42" s="16">
        <v>102</v>
      </c>
      <c r="C42" s="17" t="s">
        <v>477</v>
      </c>
      <c r="D42" s="18" t="s">
        <v>30</v>
      </c>
      <c r="E42" s="19" t="s">
        <v>101</v>
      </c>
      <c r="F42" s="41">
        <v>37</v>
      </c>
      <c r="G42" s="21"/>
      <c r="H42" s="23" t="s">
        <v>206</v>
      </c>
      <c r="I42" s="24" t="s">
        <v>206</v>
      </c>
    </row>
    <row r="43" spans="1:9">
      <c r="A43" s="34">
        <v>39</v>
      </c>
      <c r="B43" s="16">
        <v>216</v>
      </c>
      <c r="C43" s="17" t="s">
        <v>478</v>
      </c>
      <c r="D43" s="18" t="s">
        <v>30</v>
      </c>
      <c r="E43" s="19" t="s">
        <v>103</v>
      </c>
      <c r="F43" s="41">
        <v>38</v>
      </c>
      <c r="G43" s="21"/>
      <c r="H43" s="23" t="s">
        <v>206</v>
      </c>
      <c r="I43" s="24" t="s">
        <v>206</v>
      </c>
    </row>
    <row r="44" spans="1:9">
      <c r="A44" s="34">
        <v>40</v>
      </c>
      <c r="B44" s="16">
        <v>2001</v>
      </c>
      <c r="C44" s="17" t="s">
        <v>479</v>
      </c>
      <c r="D44" s="18" t="s">
        <v>30</v>
      </c>
      <c r="E44" s="19" t="s">
        <v>126</v>
      </c>
      <c r="F44" s="41">
        <v>39</v>
      </c>
      <c r="G44" s="21"/>
      <c r="H44" s="23" t="s">
        <v>206</v>
      </c>
      <c r="I44" s="24" t="s">
        <v>206</v>
      </c>
    </row>
    <row r="45" spans="1:9">
      <c r="A45" s="34">
        <v>41</v>
      </c>
      <c r="B45" s="16">
        <v>347</v>
      </c>
      <c r="C45" s="17" t="s">
        <v>480</v>
      </c>
      <c r="D45" s="18" t="s">
        <v>34</v>
      </c>
      <c r="E45" s="19" t="s">
        <v>105</v>
      </c>
      <c r="F45" s="41"/>
      <c r="G45" s="21"/>
      <c r="H45" s="23" t="s">
        <v>206</v>
      </c>
      <c r="I45" s="24" t="s">
        <v>206</v>
      </c>
    </row>
    <row r="46" spans="1:9">
      <c r="A46" s="34">
        <v>42</v>
      </c>
      <c r="B46" s="16">
        <v>101</v>
      </c>
      <c r="C46" s="17" t="s">
        <v>481</v>
      </c>
      <c r="D46" s="18" t="s">
        <v>30</v>
      </c>
      <c r="E46" s="19" t="s">
        <v>101</v>
      </c>
      <c r="F46" s="41">
        <v>40</v>
      </c>
      <c r="G46" s="21"/>
      <c r="H46" s="23" t="s">
        <v>206</v>
      </c>
      <c r="I46" s="24" t="s">
        <v>206</v>
      </c>
    </row>
    <row r="47" spans="1:9">
      <c r="A47" s="34">
        <v>43</v>
      </c>
      <c r="B47" s="16">
        <v>1383</v>
      </c>
      <c r="C47" s="17" t="s">
        <v>482</v>
      </c>
      <c r="D47" s="18" t="s">
        <v>30</v>
      </c>
      <c r="E47" s="19" t="s">
        <v>120</v>
      </c>
      <c r="F47" s="41">
        <v>41</v>
      </c>
      <c r="G47" s="21"/>
      <c r="H47" s="23" t="s">
        <v>206</v>
      </c>
      <c r="I47" s="24" t="s">
        <v>206</v>
      </c>
    </row>
    <row r="48" spans="1:9">
      <c r="A48" s="34">
        <v>44</v>
      </c>
      <c r="B48" s="16">
        <v>1683</v>
      </c>
      <c r="C48" s="17" t="s">
        <v>483</v>
      </c>
      <c r="D48" s="18" t="s">
        <v>30</v>
      </c>
      <c r="E48" s="19" t="s">
        <v>124</v>
      </c>
      <c r="F48" s="41">
        <v>42</v>
      </c>
      <c r="G48" s="21"/>
      <c r="H48" s="23" t="s">
        <v>206</v>
      </c>
      <c r="I48" s="24" t="s">
        <v>206</v>
      </c>
    </row>
  </sheetData>
  <sheetProtection formatColumns="0" autoFilter="0"/>
  <mergeCells count="2">
    <mergeCell ref="A1:G1"/>
    <mergeCell ref="A2:F2"/>
  </mergeCells>
  <conditionalFormatting sqref="G5:G48">
    <cfRule type="cellIs" dxfId="141" priority="91" operator="greaterThan">
      <formula>9999</formula>
    </cfRule>
    <cfRule type="cellIs" dxfId="140" priority="92" operator="between">
      <formula>1</formula>
      <formula>9999</formula>
    </cfRule>
  </conditionalFormatting>
  <conditionalFormatting sqref="D1">
    <cfRule type="cellIs" dxfId="139" priority="84" stopIfTrue="1" operator="equal">
      <formula>"V5M"</formula>
    </cfRule>
    <cfRule type="cellIs" dxfId="138" priority="85" stopIfTrue="1" operator="equal">
      <formula>"V5M"</formula>
    </cfRule>
    <cfRule type="cellIs" dxfId="137" priority="86" stopIfTrue="1" operator="equal">
      <formula>"V4M"</formula>
    </cfRule>
    <cfRule type="cellIs" dxfId="136" priority="87" stopIfTrue="1" operator="equal">
      <formula>"V3M"</formula>
    </cfRule>
    <cfRule type="cellIs" dxfId="135" priority="88" stopIfTrue="1" operator="equal">
      <formula>"V2M"</formula>
    </cfRule>
    <cfRule type="cellIs" dxfId="134" priority="89" stopIfTrue="1" operator="equal">
      <formula>"V1M"</formula>
    </cfRule>
    <cfRule type="cellIs" dxfId="133" priority="90" stopIfTrue="1" operator="equal">
      <formula>"JUM"</formula>
    </cfRule>
  </conditionalFormatting>
  <conditionalFormatting sqref="D1:D1048576">
    <cfRule type="cellIs" dxfId="132" priority="70" stopIfTrue="1" operator="equal">
      <formula>"Caté_01"</formula>
    </cfRule>
    <cfRule type="cellIs" dxfId="131" priority="71" stopIfTrue="1" operator="equal">
      <formula>"Caté_02"</formula>
    </cfRule>
    <cfRule type="cellIs" dxfId="130" priority="72" stopIfTrue="1" operator="equal">
      <formula>"Caté_03"</formula>
    </cfRule>
    <cfRule type="cellIs" dxfId="129" priority="73" stopIfTrue="1" operator="equal">
      <formula>"Caté_04"</formula>
    </cfRule>
    <cfRule type="cellIs" dxfId="128" priority="74" stopIfTrue="1" operator="equal">
      <formula>"Caté_05"</formula>
    </cfRule>
    <cfRule type="cellIs" dxfId="127" priority="75" stopIfTrue="1" operator="equal">
      <formula>"Caté_06"</formula>
    </cfRule>
    <cfRule type="cellIs" dxfId="126" priority="76" stopIfTrue="1" operator="equal">
      <formula>"Caté_07"</formula>
    </cfRule>
    <cfRule type="cellIs" dxfId="125" priority="77" stopIfTrue="1" operator="equal">
      <formula>"Caté_08"</formula>
    </cfRule>
    <cfRule type="cellIs" dxfId="124" priority="78" stopIfTrue="1" operator="equal">
      <formula>"Caté_09"</formula>
    </cfRule>
    <cfRule type="cellIs" dxfId="123" priority="79" stopIfTrue="1" operator="equal">
      <formula>"Caté_10"</formula>
    </cfRule>
  </conditionalFormatting>
  <conditionalFormatting sqref="D1">
    <cfRule type="cellIs" dxfId="122" priority="61" stopIfTrue="1" operator="equal">
      <formula>"Caté_01"</formula>
    </cfRule>
    <cfRule type="cellIs" dxfId="121" priority="62" stopIfTrue="1" operator="equal">
      <formula>"Caté_02"</formula>
    </cfRule>
  </conditionalFormatting>
  <conditionalFormatting sqref="D5:D48">
    <cfRule type="cellIs" dxfId="120" priority="1" operator="equal">
      <formula>"POF"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76" fitToHeight="0" orientation="portrait" r:id="rId1"/>
  <headerFooter>
    <oddFooter>&amp;CRésultats course n°5 - 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9">
    <tabColor theme="0" tint="-0.249977111117893"/>
    <pageSetUpPr fitToPage="1"/>
  </sheetPr>
  <dimension ref="A1:K46"/>
  <sheetViews>
    <sheetView zoomScale="85" zoomScaleNormal="85" workbookViewId="0">
      <pane xSplit="2" ySplit="4" topLeftCell="C5" activePane="bottomRight" state="frozenSplit"/>
      <selection activeCell="A5" sqref="A5:K79"/>
      <selection pane="topRight" activeCell="A5" sqref="A5:K79"/>
      <selection pane="bottomLeft" activeCell="A5" sqref="A5:K79"/>
      <selection pane="bottomRight" activeCell="B5" sqref="B5"/>
    </sheetView>
  </sheetViews>
  <sheetFormatPr baseColWidth="10" defaultRowHeight="16.5"/>
  <cols>
    <col min="1" max="1" width="6.5703125" style="33" bestFit="1" customWidth="1"/>
    <col min="2" max="2" width="9.42578125" style="33" customWidth="1"/>
    <col min="3" max="3" width="36.7109375" style="42" customWidth="1"/>
    <col min="4" max="4" width="9.85546875" style="6" bestFit="1" customWidth="1"/>
    <col min="5" max="5" width="35.7109375" style="42" customWidth="1"/>
    <col min="6" max="6" width="6.7109375" style="33" customWidth="1"/>
    <col min="7" max="7" width="10.7109375" style="33" customWidth="1"/>
    <col min="8" max="9" width="5.7109375" style="2" customWidth="1"/>
    <col min="10" max="10" width="8.7109375" style="2" customWidth="1"/>
    <col min="11" max="16384" width="11.42578125" style="2"/>
  </cols>
  <sheetData>
    <row r="1" spans="1:11" s="3" customFormat="1">
      <c r="A1" s="88" t="s">
        <v>0</v>
      </c>
      <c r="B1" s="88"/>
      <c r="C1" s="88"/>
      <c r="D1" s="88"/>
      <c r="E1" s="88"/>
      <c r="F1" s="88"/>
      <c r="G1" s="88"/>
      <c r="H1" s="2"/>
      <c r="I1" s="2"/>
    </row>
    <row r="2" spans="1:11" s="3" customFormat="1">
      <c r="A2" s="88" t="s">
        <v>32</v>
      </c>
      <c r="B2" s="88"/>
      <c r="C2" s="88"/>
      <c r="D2" s="88"/>
      <c r="E2" s="88"/>
      <c r="F2" s="88"/>
      <c r="G2" s="26"/>
      <c r="H2" s="2"/>
      <c r="I2" s="2"/>
    </row>
    <row r="3" spans="1:11" s="3" customFormat="1">
      <c r="A3" s="4"/>
      <c r="B3" s="4"/>
      <c r="C3" s="5"/>
      <c r="D3" s="4"/>
      <c r="E3" s="5"/>
      <c r="F3" s="22"/>
      <c r="G3" s="1"/>
      <c r="H3" s="2"/>
      <c r="I3" s="8"/>
    </row>
    <row r="4" spans="1:11" s="3" customFormat="1">
      <c r="A4" s="9" t="s">
        <v>2</v>
      </c>
      <c r="B4" s="9" t="s">
        <v>3</v>
      </c>
      <c r="C4" s="10" t="s">
        <v>4</v>
      </c>
      <c r="D4" s="11" t="s">
        <v>5</v>
      </c>
      <c r="E4" s="9" t="s">
        <v>6</v>
      </c>
      <c r="F4" s="9" t="s">
        <v>31</v>
      </c>
      <c r="G4" s="29" t="s">
        <v>12</v>
      </c>
      <c r="H4" s="13"/>
      <c r="I4" s="14"/>
    </row>
    <row r="5" spans="1:11">
      <c r="A5" s="34">
        <v>1</v>
      </c>
      <c r="B5" s="16">
        <v>1696</v>
      </c>
      <c r="C5" s="17" t="s">
        <v>484</v>
      </c>
      <c r="D5" s="18" t="s">
        <v>31</v>
      </c>
      <c r="E5" s="19" t="s">
        <v>124</v>
      </c>
      <c r="F5" s="41">
        <v>1</v>
      </c>
      <c r="G5" s="21">
        <v>504</v>
      </c>
      <c r="H5" s="23">
        <v>13.38</v>
      </c>
      <c r="I5" s="24" t="s">
        <v>131</v>
      </c>
    </row>
    <row r="6" spans="1:11">
      <c r="A6" s="34">
        <v>2</v>
      </c>
      <c r="B6" s="16">
        <v>715</v>
      </c>
      <c r="C6" s="17" t="s">
        <v>485</v>
      </c>
      <c r="D6" s="18" t="s">
        <v>31</v>
      </c>
      <c r="E6" s="19" t="s">
        <v>115</v>
      </c>
      <c r="F6" s="41">
        <v>2</v>
      </c>
      <c r="G6" s="21">
        <v>507</v>
      </c>
      <c r="H6" s="23">
        <v>13.25</v>
      </c>
      <c r="I6" s="24" t="s">
        <v>131</v>
      </c>
    </row>
    <row r="7" spans="1:11">
      <c r="A7" s="34">
        <v>3</v>
      </c>
      <c r="B7" s="16">
        <v>1397</v>
      </c>
      <c r="C7" s="17" t="s">
        <v>486</v>
      </c>
      <c r="D7" s="18" t="s">
        <v>31</v>
      </c>
      <c r="E7" s="19" t="s">
        <v>120</v>
      </c>
      <c r="F7" s="41">
        <v>3</v>
      </c>
      <c r="G7" s="21">
        <v>510</v>
      </c>
      <c r="H7" s="23">
        <v>13.12</v>
      </c>
      <c r="I7" s="24" t="s">
        <v>131</v>
      </c>
      <c r="K7" s="8"/>
    </row>
    <row r="8" spans="1:11">
      <c r="A8" s="34">
        <v>4</v>
      </c>
      <c r="B8" s="16">
        <v>1880</v>
      </c>
      <c r="C8" s="17" t="s">
        <v>487</v>
      </c>
      <c r="D8" s="18" t="s">
        <v>31</v>
      </c>
      <c r="E8" s="19" t="s">
        <v>125</v>
      </c>
      <c r="F8" s="41">
        <v>4</v>
      </c>
      <c r="G8" s="21">
        <v>512</v>
      </c>
      <c r="H8" s="23">
        <v>13.03</v>
      </c>
      <c r="I8" s="24" t="s">
        <v>131</v>
      </c>
    </row>
    <row r="9" spans="1:11">
      <c r="A9" s="34">
        <v>5</v>
      </c>
      <c r="B9" s="16">
        <v>1704</v>
      </c>
      <c r="C9" s="17" t="s">
        <v>488</v>
      </c>
      <c r="D9" s="18" t="s">
        <v>31</v>
      </c>
      <c r="E9" s="19" t="s">
        <v>124</v>
      </c>
      <c r="F9" s="41">
        <v>5</v>
      </c>
      <c r="G9" s="21">
        <v>516</v>
      </c>
      <c r="H9" s="23">
        <v>12.87</v>
      </c>
      <c r="I9" s="24" t="s">
        <v>131</v>
      </c>
    </row>
    <row r="10" spans="1:11">
      <c r="A10" s="34">
        <v>6</v>
      </c>
      <c r="B10" s="16">
        <v>2408</v>
      </c>
      <c r="C10" s="17" t="s">
        <v>489</v>
      </c>
      <c r="D10" s="18" t="s">
        <v>31</v>
      </c>
      <c r="E10" s="19" t="s">
        <v>112</v>
      </c>
      <c r="F10" s="41">
        <v>6</v>
      </c>
      <c r="G10" s="21">
        <v>521</v>
      </c>
      <c r="H10" s="23">
        <v>12.67</v>
      </c>
      <c r="I10" s="24" t="s">
        <v>131</v>
      </c>
    </row>
    <row r="11" spans="1:11">
      <c r="A11" s="34">
        <v>7</v>
      </c>
      <c r="B11" s="16">
        <v>2412</v>
      </c>
      <c r="C11" s="17" t="s">
        <v>490</v>
      </c>
      <c r="D11" s="18" t="s">
        <v>31</v>
      </c>
      <c r="E11" s="19" t="s">
        <v>112</v>
      </c>
      <c r="F11" s="41">
        <v>7</v>
      </c>
      <c r="G11" s="21">
        <v>522</v>
      </c>
      <c r="H11" s="23">
        <v>12.63</v>
      </c>
      <c r="I11" s="24" t="s">
        <v>131</v>
      </c>
    </row>
    <row r="12" spans="1:11">
      <c r="A12" s="34">
        <v>8</v>
      </c>
      <c r="B12" s="16">
        <v>218</v>
      </c>
      <c r="C12" s="17" t="s">
        <v>491</v>
      </c>
      <c r="D12" s="18" t="s">
        <v>31</v>
      </c>
      <c r="E12" s="19" t="s">
        <v>103</v>
      </c>
      <c r="F12" s="41">
        <v>8</v>
      </c>
      <c r="G12" s="21">
        <v>522</v>
      </c>
      <c r="H12" s="23">
        <v>12.63</v>
      </c>
      <c r="I12" s="24" t="s">
        <v>131</v>
      </c>
    </row>
    <row r="13" spans="1:11">
      <c r="A13" s="34">
        <v>9</v>
      </c>
      <c r="B13" s="16">
        <v>1527</v>
      </c>
      <c r="C13" s="17" t="s">
        <v>492</v>
      </c>
      <c r="D13" s="18" t="s">
        <v>31</v>
      </c>
      <c r="E13" s="19" t="s">
        <v>122</v>
      </c>
      <c r="F13" s="41">
        <v>9</v>
      </c>
      <c r="G13" s="21">
        <v>535</v>
      </c>
      <c r="H13" s="23">
        <v>12.14</v>
      </c>
      <c r="I13" s="24" t="s">
        <v>131</v>
      </c>
    </row>
    <row r="14" spans="1:11">
      <c r="A14" s="34">
        <v>10</v>
      </c>
      <c r="B14" s="16">
        <v>2526</v>
      </c>
      <c r="C14" s="17" t="s">
        <v>493</v>
      </c>
      <c r="D14" s="18" t="s">
        <v>31</v>
      </c>
      <c r="E14" s="19" t="s">
        <v>124</v>
      </c>
      <c r="F14" s="41">
        <v>10</v>
      </c>
      <c r="G14" s="21">
        <v>541</v>
      </c>
      <c r="H14" s="23">
        <v>11.92</v>
      </c>
      <c r="I14" s="24" t="s">
        <v>131</v>
      </c>
    </row>
    <row r="15" spans="1:11">
      <c r="A15" s="34">
        <v>11</v>
      </c>
      <c r="B15" s="16">
        <v>2405</v>
      </c>
      <c r="C15" s="17" t="s">
        <v>494</v>
      </c>
      <c r="D15" s="18" t="s">
        <v>31</v>
      </c>
      <c r="E15" s="19" t="s">
        <v>112</v>
      </c>
      <c r="F15" s="41">
        <v>11</v>
      </c>
      <c r="G15" s="21">
        <v>544</v>
      </c>
      <c r="H15" s="23">
        <v>11.82</v>
      </c>
      <c r="I15" s="24" t="s">
        <v>131</v>
      </c>
    </row>
    <row r="16" spans="1:11">
      <c r="A16" s="34">
        <v>12</v>
      </c>
      <c r="B16" s="16">
        <v>2402</v>
      </c>
      <c r="C16" s="17" t="s">
        <v>495</v>
      </c>
      <c r="D16" s="18" t="s">
        <v>31</v>
      </c>
      <c r="E16" s="19" t="s">
        <v>112</v>
      </c>
      <c r="F16" s="41">
        <v>12</v>
      </c>
      <c r="G16" s="21">
        <v>546</v>
      </c>
      <c r="H16" s="23">
        <v>11.75</v>
      </c>
      <c r="I16" s="24" t="s">
        <v>131</v>
      </c>
    </row>
    <row r="17" spans="1:9">
      <c r="A17" s="34">
        <v>13</v>
      </c>
      <c r="B17" s="16">
        <v>1697</v>
      </c>
      <c r="C17" s="17" t="s">
        <v>496</v>
      </c>
      <c r="D17" s="18" t="s">
        <v>31</v>
      </c>
      <c r="E17" s="19" t="s">
        <v>124</v>
      </c>
      <c r="F17" s="41">
        <v>13</v>
      </c>
      <c r="G17" s="21">
        <v>548</v>
      </c>
      <c r="H17" s="23">
        <v>11.68</v>
      </c>
      <c r="I17" s="24" t="s">
        <v>131</v>
      </c>
    </row>
    <row r="18" spans="1:9">
      <c r="A18" s="34">
        <v>14</v>
      </c>
      <c r="B18" s="16">
        <v>2308</v>
      </c>
      <c r="C18" s="17" t="s">
        <v>497</v>
      </c>
      <c r="D18" s="18" t="s">
        <v>31</v>
      </c>
      <c r="E18" s="19" t="s">
        <v>129</v>
      </c>
      <c r="F18" s="41">
        <v>14</v>
      </c>
      <c r="G18" s="21">
        <v>549</v>
      </c>
      <c r="H18" s="23">
        <v>11.65</v>
      </c>
      <c r="I18" s="24" t="s">
        <v>131</v>
      </c>
    </row>
    <row r="19" spans="1:9">
      <c r="A19" s="34">
        <v>15</v>
      </c>
      <c r="B19" s="16">
        <v>1406</v>
      </c>
      <c r="C19" s="17" t="s">
        <v>498</v>
      </c>
      <c r="D19" s="18" t="s">
        <v>31</v>
      </c>
      <c r="E19" s="19" t="s">
        <v>120</v>
      </c>
      <c r="F19" s="41">
        <v>15</v>
      </c>
      <c r="G19" s="21">
        <v>550</v>
      </c>
      <c r="H19" s="23">
        <v>11.62</v>
      </c>
      <c r="I19" s="24" t="s">
        <v>131</v>
      </c>
    </row>
    <row r="20" spans="1:9">
      <c r="A20" s="34">
        <v>16</v>
      </c>
      <c r="B20" s="16">
        <v>419</v>
      </c>
      <c r="C20" s="17" t="s">
        <v>499</v>
      </c>
      <c r="D20" s="18" t="s">
        <v>31</v>
      </c>
      <c r="E20" s="19" t="s">
        <v>105</v>
      </c>
      <c r="F20" s="41">
        <v>16</v>
      </c>
      <c r="G20" s="21">
        <v>559</v>
      </c>
      <c r="H20" s="23">
        <v>11.33</v>
      </c>
      <c r="I20" s="24" t="s">
        <v>131</v>
      </c>
    </row>
    <row r="21" spans="1:9">
      <c r="A21" s="34">
        <v>17</v>
      </c>
      <c r="B21" s="16">
        <v>1695</v>
      </c>
      <c r="C21" s="17" t="s">
        <v>500</v>
      </c>
      <c r="D21" s="18" t="s">
        <v>31</v>
      </c>
      <c r="E21" s="19" t="s">
        <v>124</v>
      </c>
      <c r="F21" s="41">
        <v>17</v>
      </c>
      <c r="G21" s="21">
        <v>559</v>
      </c>
      <c r="H21" s="23">
        <v>11.33</v>
      </c>
      <c r="I21" s="24" t="s">
        <v>131</v>
      </c>
    </row>
    <row r="22" spans="1:9">
      <c r="A22" s="34">
        <v>18</v>
      </c>
      <c r="B22" s="16">
        <v>2406</v>
      </c>
      <c r="C22" s="17" t="s">
        <v>501</v>
      </c>
      <c r="D22" s="18" t="s">
        <v>31</v>
      </c>
      <c r="E22" s="19" t="s">
        <v>112</v>
      </c>
      <c r="F22" s="41">
        <v>18</v>
      </c>
      <c r="G22" s="21">
        <v>604</v>
      </c>
      <c r="H22" s="23">
        <v>11.17</v>
      </c>
      <c r="I22" s="24" t="s">
        <v>131</v>
      </c>
    </row>
    <row r="23" spans="1:9">
      <c r="A23" s="34">
        <v>19</v>
      </c>
      <c r="B23" s="16">
        <v>1694</v>
      </c>
      <c r="C23" s="17" t="s">
        <v>502</v>
      </c>
      <c r="D23" s="18" t="s">
        <v>31</v>
      </c>
      <c r="E23" s="19" t="s">
        <v>124</v>
      </c>
      <c r="F23" s="41">
        <v>19</v>
      </c>
      <c r="G23" s="21">
        <v>615</v>
      </c>
      <c r="H23" s="23">
        <v>10.84</v>
      </c>
      <c r="I23" s="24" t="s">
        <v>131</v>
      </c>
    </row>
    <row r="24" spans="1:9">
      <c r="A24" s="34">
        <v>20</v>
      </c>
      <c r="B24" s="16">
        <v>1404</v>
      </c>
      <c r="C24" s="17" t="s">
        <v>503</v>
      </c>
      <c r="D24" s="18" t="s">
        <v>31</v>
      </c>
      <c r="E24" s="19" t="s">
        <v>120</v>
      </c>
      <c r="F24" s="41">
        <v>20</v>
      </c>
      <c r="G24" s="21">
        <v>616</v>
      </c>
      <c r="H24" s="23">
        <v>10.81</v>
      </c>
      <c r="I24" s="24" t="s">
        <v>131</v>
      </c>
    </row>
    <row r="25" spans="1:9">
      <c r="A25" s="34">
        <v>21</v>
      </c>
      <c r="B25" s="16">
        <v>107</v>
      </c>
      <c r="C25" s="17" t="s">
        <v>504</v>
      </c>
      <c r="D25" s="18" t="s">
        <v>31</v>
      </c>
      <c r="E25" s="19" t="s">
        <v>101</v>
      </c>
      <c r="F25" s="41">
        <v>21</v>
      </c>
      <c r="G25" s="21">
        <v>619</v>
      </c>
      <c r="H25" s="23">
        <v>10.73</v>
      </c>
      <c r="I25" s="24" t="s">
        <v>131</v>
      </c>
    </row>
    <row r="26" spans="1:9">
      <c r="A26" s="34">
        <v>22</v>
      </c>
      <c r="B26" s="16">
        <v>422</v>
      </c>
      <c r="C26" s="17" t="s">
        <v>505</v>
      </c>
      <c r="D26" s="18" t="s">
        <v>31</v>
      </c>
      <c r="E26" s="19" t="s">
        <v>105</v>
      </c>
      <c r="F26" s="41">
        <v>22</v>
      </c>
      <c r="G26" s="21">
        <v>621</v>
      </c>
      <c r="H26" s="23">
        <v>10.67</v>
      </c>
      <c r="I26" s="24" t="s">
        <v>131</v>
      </c>
    </row>
    <row r="27" spans="1:9">
      <c r="A27" s="34">
        <v>23</v>
      </c>
      <c r="B27" s="16">
        <v>1403</v>
      </c>
      <c r="C27" s="17" t="s">
        <v>506</v>
      </c>
      <c r="D27" s="18" t="s">
        <v>31</v>
      </c>
      <c r="E27" s="19" t="s">
        <v>120</v>
      </c>
      <c r="F27" s="41">
        <v>23</v>
      </c>
      <c r="G27" s="21">
        <v>623</v>
      </c>
      <c r="H27" s="23">
        <v>10.62</v>
      </c>
      <c r="I27" s="24" t="s">
        <v>131</v>
      </c>
    </row>
    <row r="28" spans="1:9">
      <c r="A28" s="34">
        <v>24</v>
      </c>
      <c r="B28" s="16">
        <v>1411</v>
      </c>
      <c r="C28" s="17" t="s">
        <v>507</v>
      </c>
      <c r="D28" s="18" t="s">
        <v>31</v>
      </c>
      <c r="E28" s="19" t="s">
        <v>120</v>
      </c>
      <c r="F28" s="41">
        <v>24</v>
      </c>
      <c r="G28" s="21">
        <v>626</v>
      </c>
      <c r="H28" s="23">
        <v>10.53</v>
      </c>
      <c r="I28" s="24" t="s">
        <v>131</v>
      </c>
    </row>
    <row r="29" spans="1:9">
      <c r="A29" s="34">
        <v>25</v>
      </c>
      <c r="B29" s="16">
        <v>795</v>
      </c>
      <c r="C29" s="17" t="s">
        <v>508</v>
      </c>
      <c r="D29" s="18" t="s">
        <v>31</v>
      </c>
      <c r="E29" s="19" t="s">
        <v>117</v>
      </c>
      <c r="F29" s="41">
        <v>25</v>
      </c>
      <c r="G29" s="21">
        <v>631</v>
      </c>
      <c r="H29" s="23">
        <v>10.4</v>
      </c>
      <c r="I29" s="24" t="s">
        <v>131</v>
      </c>
    </row>
    <row r="30" spans="1:9">
      <c r="A30" s="34">
        <v>26</v>
      </c>
      <c r="B30" s="16">
        <v>2500</v>
      </c>
      <c r="C30" s="17" t="s">
        <v>509</v>
      </c>
      <c r="D30" s="18" t="s">
        <v>31</v>
      </c>
      <c r="E30" s="19" t="s">
        <v>99</v>
      </c>
      <c r="F30" s="41">
        <v>26</v>
      </c>
      <c r="G30" s="21">
        <v>642</v>
      </c>
      <c r="H30" s="23">
        <v>10.11</v>
      </c>
      <c r="I30" s="24" t="s">
        <v>131</v>
      </c>
    </row>
    <row r="31" spans="1:9">
      <c r="A31" s="34">
        <v>27</v>
      </c>
      <c r="B31" s="16">
        <v>2403</v>
      </c>
      <c r="C31" s="17" t="s">
        <v>510</v>
      </c>
      <c r="D31" s="18" t="s">
        <v>31</v>
      </c>
      <c r="E31" s="19" t="s">
        <v>112</v>
      </c>
      <c r="F31" s="41">
        <v>27</v>
      </c>
      <c r="G31" s="21">
        <v>645</v>
      </c>
      <c r="H31" s="23">
        <v>10.039999999999999</v>
      </c>
      <c r="I31" s="24" t="s">
        <v>131</v>
      </c>
    </row>
    <row r="32" spans="1:9">
      <c r="A32" s="34">
        <v>28</v>
      </c>
      <c r="B32" s="16">
        <v>219</v>
      </c>
      <c r="C32" s="17" t="s">
        <v>511</v>
      </c>
      <c r="D32" s="18" t="s">
        <v>31</v>
      </c>
      <c r="E32" s="19" t="s">
        <v>103</v>
      </c>
      <c r="F32" s="41">
        <v>28</v>
      </c>
      <c r="G32" s="21">
        <v>648</v>
      </c>
      <c r="H32" s="23">
        <v>9.9700000000000006</v>
      </c>
      <c r="I32" s="24" t="s">
        <v>131</v>
      </c>
    </row>
    <row r="33" spans="1:9">
      <c r="A33" s="34">
        <v>29</v>
      </c>
      <c r="B33" s="16">
        <v>911</v>
      </c>
      <c r="C33" s="17" t="s">
        <v>512</v>
      </c>
      <c r="D33" s="18" t="s">
        <v>31</v>
      </c>
      <c r="E33" s="19" t="s">
        <v>118</v>
      </c>
      <c r="F33" s="41">
        <v>29</v>
      </c>
      <c r="G33" s="21">
        <v>651</v>
      </c>
      <c r="H33" s="23">
        <v>9.89</v>
      </c>
      <c r="I33" s="24" t="s">
        <v>131</v>
      </c>
    </row>
    <row r="34" spans="1:9">
      <c r="A34" s="34">
        <v>30</v>
      </c>
      <c r="B34" s="16">
        <v>2407</v>
      </c>
      <c r="C34" s="17" t="s">
        <v>513</v>
      </c>
      <c r="D34" s="18" t="s">
        <v>31</v>
      </c>
      <c r="E34" s="19" t="s">
        <v>112</v>
      </c>
      <c r="F34" s="41">
        <v>30</v>
      </c>
      <c r="G34" s="21">
        <v>653</v>
      </c>
      <c r="H34" s="23">
        <v>9.84</v>
      </c>
      <c r="I34" s="24" t="s">
        <v>131</v>
      </c>
    </row>
    <row r="35" spans="1:9">
      <c r="A35" s="34">
        <v>31</v>
      </c>
      <c r="B35" s="16">
        <v>1410</v>
      </c>
      <c r="C35" s="17" t="s">
        <v>514</v>
      </c>
      <c r="D35" s="18" t="s">
        <v>31</v>
      </c>
      <c r="E35" s="19" t="s">
        <v>120</v>
      </c>
      <c r="F35" s="41">
        <v>31</v>
      </c>
      <c r="G35" s="21">
        <v>657</v>
      </c>
      <c r="H35" s="23">
        <v>9.75</v>
      </c>
      <c r="I35" s="24" t="s">
        <v>131</v>
      </c>
    </row>
    <row r="36" spans="1:9">
      <c r="A36" s="34">
        <v>32</v>
      </c>
      <c r="B36" s="16">
        <v>2300</v>
      </c>
      <c r="C36" s="17" t="s">
        <v>515</v>
      </c>
      <c r="D36" s="18" t="s">
        <v>31</v>
      </c>
      <c r="E36" s="19" t="s">
        <v>129</v>
      </c>
      <c r="F36" s="41">
        <v>32</v>
      </c>
      <c r="G36" s="21">
        <v>659</v>
      </c>
      <c r="H36" s="23">
        <v>9.6999999999999993</v>
      </c>
      <c r="I36" s="24" t="s">
        <v>131</v>
      </c>
    </row>
    <row r="37" spans="1:9">
      <c r="A37" s="34">
        <v>33</v>
      </c>
      <c r="B37" s="16">
        <v>217</v>
      </c>
      <c r="C37" s="17" t="s">
        <v>516</v>
      </c>
      <c r="D37" s="18" t="s">
        <v>31</v>
      </c>
      <c r="E37" s="19" t="s">
        <v>103</v>
      </c>
      <c r="F37" s="41">
        <v>33</v>
      </c>
      <c r="G37" s="21">
        <v>704</v>
      </c>
      <c r="H37" s="23">
        <v>9.59</v>
      </c>
      <c r="I37" s="24" t="s">
        <v>131</v>
      </c>
    </row>
    <row r="38" spans="1:9">
      <c r="A38" s="34">
        <v>34</v>
      </c>
      <c r="B38" s="16">
        <v>714</v>
      </c>
      <c r="C38" s="17" t="s">
        <v>517</v>
      </c>
      <c r="D38" s="18" t="s">
        <v>31</v>
      </c>
      <c r="E38" s="19" t="s">
        <v>115</v>
      </c>
      <c r="F38" s="41">
        <v>34</v>
      </c>
      <c r="G38" s="21">
        <v>712</v>
      </c>
      <c r="H38" s="23">
        <v>9.41</v>
      </c>
      <c r="I38" s="24" t="s">
        <v>131</v>
      </c>
    </row>
    <row r="39" spans="1:9">
      <c r="A39" s="34">
        <v>35</v>
      </c>
      <c r="B39" s="16">
        <v>421</v>
      </c>
      <c r="C39" s="17" t="s">
        <v>518</v>
      </c>
      <c r="D39" s="18" t="s">
        <v>31</v>
      </c>
      <c r="E39" s="19" t="s">
        <v>105</v>
      </c>
      <c r="F39" s="41">
        <v>35</v>
      </c>
      <c r="G39" s="21">
        <v>719</v>
      </c>
      <c r="H39" s="23">
        <v>9.26</v>
      </c>
      <c r="I39" s="24" t="s">
        <v>131</v>
      </c>
    </row>
    <row r="40" spans="1:9">
      <c r="A40" s="34">
        <v>36</v>
      </c>
      <c r="B40" s="16">
        <v>1408</v>
      </c>
      <c r="C40" s="17" t="s">
        <v>519</v>
      </c>
      <c r="D40" s="18" t="s">
        <v>31</v>
      </c>
      <c r="E40" s="19" t="s">
        <v>120</v>
      </c>
      <c r="F40" s="41">
        <v>36</v>
      </c>
      <c r="G40" s="21">
        <v>719</v>
      </c>
      <c r="H40" s="23">
        <v>9.26</v>
      </c>
      <c r="I40" s="24" t="s">
        <v>131</v>
      </c>
    </row>
    <row r="41" spans="1:9">
      <c r="A41" s="34">
        <v>37</v>
      </c>
      <c r="B41" s="16">
        <v>794</v>
      </c>
      <c r="C41" s="17" t="s">
        <v>520</v>
      </c>
      <c r="D41" s="18" t="s">
        <v>31</v>
      </c>
      <c r="E41" s="19" t="s">
        <v>117</v>
      </c>
      <c r="F41" s="41">
        <v>37</v>
      </c>
      <c r="G41" s="21">
        <v>741</v>
      </c>
      <c r="H41" s="23">
        <v>8.82</v>
      </c>
      <c r="I41" s="24" t="s">
        <v>131</v>
      </c>
    </row>
    <row r="42" spans="1:9">
      <c r="A42" s="34">
        <v>38</v>
      </c>
      <c r="B42" s="16">
        <v>2529</v>
      </c>
      <c r="C42" s="17" t="s">
        <v>521</v>
      </c>
      <c r="D42" s="18" t="s">
        <v>31</v>
      </c>
      <c r="E42" s="19" t="s">
        <v>115</v>
      </c>
      <c r="F42" s="41">
        <v>38</v>
      </c>
      <c r="G42" s="21">
        <v>804</v>
      </c>
      <c r="H42" s="23">
        <v>8.4</v>
      </c>
      <c r="I42" s="24" t="s">
        <v>131</v>
      </c>
    </row>
    <row r="43" spans="1:9">
      <c r="A43" s="34">
        <v>39</v>
      </c>
      <c r="B43" s="16">
        <v>2420</v>
      </c>
      <c r="C43" s="17" t="s">
        <v>522</v>
      </c>
      <c r="D43" s="18" t="s">
        <v>31</v>
      </c>
      <c r="E43" s="19" t="s">
        <v>112</v>
      </c>
      <c r="F43" s="41">
        <v>39</v>
      </c>
      <c r="G43" s="21">
        <v>816</v>
      </c>
      <c r="H43" s="23">
        <v>8.1999999999999993</v>
      </c>
      <c r="I43" s="24" t="s">
        <v>131</v>
      </c>
    </row>
    <row r="44" spans="1:9">
      <c r="A44" s="34">
        <v>40</v>
      </c>
      <c r="B44" s="16">
        <v>799</v>
      </c>
      <c r="C44" s="17" t="s">
        <v>523</v>
      </c>
      <c r="D44" s="18" t="s">
        <v>31</v>
      </c>
      <c r="E44" s="19" t="s">
        <v>117</v>
      </c>
      <c r="F44" s="41">
        <v>40</v>
      </c>
      <c r="G44" s="21">
        <v>825</v>
      </c>
      <c r="H44" s="23">
        <v>8.0500000000000007</v>
      </c>
      <c r="I44" s="24" t="s">
        <v>131</v>
      </c>
    </row>
    <row r="45" spans="1:9">
      <c r="A45" s="34">
        <v>41</v>
      </c>
      <c r="B45" s="16">
        <v>712</v>
      </c>
      <c r="C45" s="17" t="s">
        <v>524</v>
      </c>
      <c r="D45" s="18" t="s">
        <v>31</v>
      </c>
      <c r="E45" s="19" t="s">
        <v>115</v>
      </c>
      <c r="F45" s="41">
        <v>41</v>
      </c>
      <c r="G45" s="21">
        <v>828</v>
      </c>
      <c r="H45" s="23">
        <v>8</v>
      </c>
      <c r="I45" s="24" t="s">
        <v>131</v>
      </c>
    </row>
    <row r="46" spans="1:9">
      <c r="A46" s="34">
        <v>42</v>
      </c>
      <c r="B46" s="16">
        <v>1394</v>
      </c>
      <c r="C46" s="17" t="s">
        <v>525</v>
      </c>
      <c r="D46" s="18" t="s">
        <v>31</v>
      </c>
      <c r="E46" s="19" t="s">
        <v>120</v>
      </c>
      <c r="F46" s="41">
        <v>42</v>
      </c>
      <c r="G46" s="21">
        <v>836</v>
      </c>
      <c r="H46" s="23">
        <v>7.88</v>
      </c>
      <c r="I46" s="24" t="s">
        <v>131</v>
      </c>
    </row>
  </sheetData>
  <sheetProtection formatColumns="0" autoFilter="0"/>
  <mergeCells count="2">
    <mergeCell ref="A1:G1"/>
    <mergeCell ref="A2:F2"/>
  </mergeCells>
  <conditionalFormatting sqref="G5:G46">
    <cfRule type="cellIs" dxfId="119" priority="91" operator="greaterThan">
      <formula>9999</formula>
    </cfRule>
    <cfRule type="cellIs" dxfId="118" priority="92" operator="between">
      <formula>1</formula>
      <formula>9999</formula>
    </cfRule>
  </conditionalFormatting>
  <conditionalFormatting sqref="D1">
    <cfRule type="cellIs" dxfId="117" priority="84" stopIfTrue="1" operator="equal">
      <formula>"V5M"</formula>
    </cfRule>
    <cfRule type="cellIs" dxfId="116" priority="85" stopIfTrue="1" operator="equal">
      <formula>"V5M"</formula>
    </cfRule>
    <cfRule type="cellIs" dxfId="115" priority="86" stopIfTrue="1" operator="equal">
      <formula>"V4M"</formula>
    </cfRule>
    <cfRule type="cellIs" dxfId="114" priority="87" stopIfTrue="1" operator="equal">
      <formula>"V3M"</formula>
    </cfRule>
    <cfRule type="cellIs" dxfId="113" priority="88" stopIfTrue="1" operator="equal">
      <formula>"V2M"</formula>
    </cfRule>
    <cfRule type="cellIs" dxfId="112" priority="89" stopIfTrue="1" operator="equal">
      <formula>"V1M"</formula>
    </cfRule>
    <cfRule type="cellIs" dxfId="111" priority="90" stopIfTrue="1" operator="equal">
      <formula>"JUM"</formula>
    </cfRule>
  </conditionalFormatting>
  <conditionalFormatting sqref="D1:D1048576">
    <cfRule type="cellIs" dxfId="110" priority="70" stopIfTrue="1" operator="equal">
      <formula>"Caté_01"</formula>
    </cfRule>
    <cfRule type="cellIs" dxfId="109" priority="71" stopIfTrue="1" operator="equal">
      <formula>"Caté_02"</formula>
    </cfRule>
    <cfRule type="cellIs" dxfId="108" priority="72" stopIfTrue="1" operator="equal">
      <formula>"Caté_03"</formula>
    </cfRule>
    <cfRule type="cellIs" dxfId="107" priority="73" stopIfTrue="1" operator="equal">
      <formula>"Caté_04"</formula>
    </cfRule>
    <cfRule type="cellIs" dxfId="106" priority="74" stopIfTrue="1" operator="equal">
      <formula>"Caté_05"</formula>
    </cfRule>
    <cfRule type="cellIs" dxfId="105" priority="75" stopIfTrue="1" operator="equal">
      <formula>"Caté_06"</formula>
    </cfRule>
    <cfRule type="cellIs" dxfId="104" priority="76" stopIfTrue="1" operator="equal">
      <formula>"Caté_07"</formula>
    </cfRule>
    <cfRule type="cellIs" dxfId="103" priority="77" stopIfTrue="1" operator="equal">
      <formula>"Caté_08"</formula>
    </cfRule>
    <cfRule type="cellIs" dxfId="102" priority="78" stopIfTrue="1" operator="equal">
      <formula>"Caté_09"</formula>
    </cfRule>
    <cfRule type="cellIs" dxfId="101" priority="79" stopIfTrue="1" operator="equal">
      <formula>"Caté_10"</formula>
    </cfRule>
  </conditionalFormatting>
  <conditionalFormatting sqref="D1">
    <cfRule type="cellIs" dxfId="100" priority="61" stopIfTrue="1" operator="equal">
      <formula>"Caté_01"</formula>
    </cfRule>
    <cfRule type="cellIs" dxfId="99" priority="62" stopIfTrue="1" operator="equal">
      <formula>"Caté_02"</formula>
    </cfRule>
  </conditionalFormatting>
  <conditionalFormatting sqref="D5:D46">
    <cfRule type="cellIs" dxfId="98" priority="1" operator="equal">
      <formula>"POM"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76" fitToHeight="0" orientation="portrait" r:id="rId1"/>
  <headerFooter>
    <oddFooter>&amp;CRésultats course n°6 - 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26">
    <tabColor theme="0" tint="-0.249977111117893"/>
    <pageSetUpPr fitToPage="1"/>
  </sheetPr>
  <dimension ref="A1:I48"/>
  <sheetViews>
    <sheetView zoomScale="85" zoomScaleNormal="85" workbookViewId="0">
      <pane xSplit="1" ySplit="4" topLeftCell="B5" activePane="bottomRight" state="frozenSplit"/>
      <selection activeCell="A5" sqref="A5:K79"/>
      <selection pane="topRight" activeCell="A5" sqref="A5:K79"/>
      <selection pane="bottomLeft" activeCell="A5" sqref="A5:K79"/>
      <selection pane="bottomRight" activeCell="B5" sqref="B5"/>
    </sheetView>
  </sheetViews>
  <sheetFormatPr baseColWidth="10" defaultRowHeight="16.5"/>
  <cols>
    <col min="1" max="1" width="6.5703125" style="33" bestFit="1" customWidth="1"/>
    <col min="2" max="2" width="9.42578125" style="33" customWidth="1"/>
    <col min="3" max="3" width="36.7109375" style="42" customWidth="1"/>
    <col min="4" max="4" width="9.85546875" style="6" bestFit="1" customWidth="1"/>
    <col min="5" max="5" width="35.7109375" style="42" customWidth="1"/>
    <col min="6" max="6" width="6.7109375" style="33" customWidth="1"/>
    <col min="7" max="7" width="10.7109375" style="33" customWidth="1"/>
    <col min="8" max="9" width="5.7109375" style="2" customWidth="1"/>
    <col min="10" max="16384" width="11.42578125" style="2"/>
  </cols>
  <sheetData>
    <row r="1" spans="1:9" s="3" customFormat="1">
      <c r="A1" s="88" t="s">
        <v>0</v>
      </c>
      <c r="B1" s="88"/>
      <c r="C1" s="88"/>
      <c r="D1" s="88"/>
      <c r="E1" s="88"/>
      <c r="F1" s="88"/>
      <c r="G1" s="88"/>
      <c r="H1" s="2"/>
      <c r="I1" s="2"/>
    </row>
    <row r="2" spans="1:9" s="3" customFormat="1">
      <c r="A2" s="88" t="s">
        <v>33</v>
      </c>
      <c r="B2" s="88"/>
      <c r="C2" s="88"/>
      <c r="D2" s="88"/>
      <c r="E2" s="88"/>
      <c r="F2" s="88"/>
      <c r="G2" s="25"/>
      <c r="H2" s="2"/>
      <c r="I2" s="2"/>
    </row>
    <row r="3" spans="1:9" s="3" customFormat="1">
      <c r="A3" s="4"/>
      <c r="B3" s="4"/>
      <c r="C3" s="5"/>
      <c r="D3" s="4"/>
      <c r="E3" s="5"/>
      <c r="F3" s="40"/>
      <c r="G3" s="1"/>
      <c r="H3" s="2"/>
      <c r="I3" s="8"/>
    </row>
    <row r="4" spans="1:9" s="3" customFormat="1">
      <c r="A4" s="9" t="s">
        <v>2</v>
      </c>
      <c r="B4" s="9" t="s">
        <v>3</v>
      </c>
      <c r="C4" s="10" t="s">
        <v>4</v>
      </c>
      <c r="D4" s="11" t="s">
        <v>5</v>
      </c>
      <c r="E4" s="9" t="s">
        <v>6</v>
      </c>
      <c r="F4" s="9" t="s">
        <v>34</v>
      </c>
      <c r="G4" s="29" t="s">
        <v>12</v>
      </c>
      <c r="H4" s="13"/>
      <c r="I4" s="14"/>
    </row>
    <row r="5" spans="1:9">
      <c r="A5" s="34">
        <v>1</v>
      </c>
      <c r="B5" s="16">
        <v>2524</v>
      </c>
      <c r="C5" s="17" t="s">
        <v>526</v>
      </c>
      <c r="D5" s="18" t="s">
        <v>34</v>
      </c>
      <c r="E5" s="19" t="s">
        <v>105</v>
      </c>
      <c r="F5" s="41">
        <v>1</v>
      </c>
      <c r="G5" s="21"/>
      <c r="H5" s="23" t="s">
        <v>206</v>
      </c>
      <c r="I5" s="24" t="s">
        <v>206</v>
      </c>
    </row>
    <row r="6" spans="1:9">
      <c r="A6" s="34">
        <v>2</v>
      </c>
      <c r="B6" s="16">
        <v>2</v>
      </c>
      <c r="C6" s="17" t="s">
        <v>527</v>
      </c>
      <c r="D6" s="18" t="s">
        <v>34</v>
      </c>
      <c r="E6" s="19" t="s">
        <v>97</v>
      </c>
      <c r="F6" s="41">
        <v>2</v>
      </c>
      <c r="G6" s="21"/>
      <c r="H6" s="23" t="s">
        <v>206</v>
      </c>
      <c r="I6" s="24" t="s">
        <v>206</v>
      </c>
    </row>
    <row r="7" spans="1:9">
      <c r="A7" s="34">
        <v>3</v>
      </c>
      <c r="B7" s="16">
        <v>1</v>
      </c>
      <c r="C7" s="17" t="s">
        <v>528</v>
      </c>
      <c r="D7" s="18" t="s">
        <v>34</v>
      </c>
      <c r="E7" s="19" t="s">
        <v>97</v>
      </c>
      <c r="F7" s="41">
        <v>3</v>
      </c>
      <c r="G7" s="21"/>
      <c r="H7" s="23" t="s">
        <v>206</v>
      </c>
      <c r="I7" s="24" t="s">
        <v>206</v>
      </c>
    </row>
    <row r="8" spans="1:9">
      <c r="A8" s="34">
        <v>4</v>
      </c>
      <c r="B8" s="16">
        <v>2543</v>
      </c>
      <c r="C8" s="17" t="s">
        <v>529</v>
      </c>
      <c r="D8" s="18" t="s">
        <v>34</v>
      </c>
      <c r="E8" s="19" t="s">
        <v>124</v>
      </c>
      <c r="F8" s="41">
        <v>4</v>
      </c>
      <c r="G8" s="21"/>
      <c r="H8" s="23" t="s">
        <v>206</v>
      </c>
      <c r="I8" s="24" t="s">
        <v>206</v>
      </c>
    </row>
    <row r="9" spans="1:9">
      <c r="A9" s="34">
        <v>5</v>
      </c>
      <c r="B9" s="16">
        <v>1578</v>
      </c>
      <c r="C9" s="17" t="s">
        <v>530</v>
      </c>
      <c r="D9" s="18" t="s">
        <v>34</v>
      </c>
      <c r="E9" s="19" t="s">
        <v>124</v>
      </c>
      <c r="F9" s="41">
        <v>5</v>
      </c>
      <c r="G9" s="21"/>
      <c r="H9" s="23" t="s">
        <v>206</v>
      </c>
      <c r="I9" s="24" t="s">
        <v>206</v>
      </c>
    </row>
    <row r="10" spans="1:9">
      <c r="A10" s="34">
        <v>6</v>
      </c>
      <c r="B10" s="16">
        <v>1581</v>
      </c>
      <c r="C10" s="17" t="s">
        <v>531</v>
      </c>
      <c r="D10" s="18" t="s">
        <v>34</v>
      </c>
      <c r="E10" s="19" t="s">
        <v>124</v>
      </c>
      <c r="F10" s="41">
        <v>6</v>
      </c>
      <c r="G10" s="21"/>
      <c r="H10" s="23" t="s">
        <v>206</v>
      </c>
      <c r="I10" s="24" t="s">
        <v>206</v>
      </c>
    </row>
    <row r="11" spans="1:9">
      <c r="A11" s="34">
        <v>7</v>
      </c>
      <c r="B11" s="16">
        <v>200</v>
      </c>
      <c r="C11" s="17" t="s">
        <v>532</v>
      </c>
      <c r="D11" s="18" t="s">
        <v>34</v>
      </c>
      <c r="E11" s="19" t="s">
        <v>103</v>
      </c>
      <c r="F11" s="41">
        <v>7</v>
      </c>
      <c r="G11" s="21"/>
      <c r="H11" s="23" t="s">
        <v>206</v>
      </c>
      <c r="I11" s="24" t="s">
        <v>206</v>
      </c>
    </row>
    <row r="12" spans="1:9">
      <c r="A12" s="34">
        <v>8</v>
      </c>
      <c r="B12" s="16">
        <v>1586</v>
      </c>
      <c r="C12" s="17" t="s">
        <v>533</v>
      </c>
      <c r="D12" s="18" t="s">
        <v>34</v>
      </c>
      <c r="E12" s="19" t="s">
        <v>124</v>
      </c>
      <c r="F12" s="41">
        <v>8</v>
      </c>
      <c r="G12" s="21"/>
      <c r="H12" s="23" t="s">
        <v>206</v>
      </c>
      <c r="I12" s="24" t="s">
        <v>206</v>
      </c>
    </row>
    <row r="13" spans="1:9">
      <c r="A13" s="34">
        <v>9</v>
      </c>
      <c r="B13" s="16">
        <v>1594</v>
      </c>
      <c r="C13" s="17" t="s">
        <v>534</v>
      </c>
      <c r="D13" s="18" t="s">
        <v>34</v>
      </c>
      <c r="E13" s="19" t="s">
        <v>124</v>
      </c>
      <c r="F13" s="41">
        <v>9</v>
      </c>
      <c r="G13" s="21"/>
      <c r="H13" s="23" t="s">
        <v>206</v>
      </c>
      <c r="I13" s="24" t="s">
        <v>206</v>
      </c>
    </row>
    <row r="14" spans="1:9">
      <c r="A14" s="34">
        <v>10</v>
      </c>
      <c r="B14" s="16">
        <v>1585</v>
      </c>
      <c r="C14" s="17" t="s">
        <v>535</v>
      </c>
      <c r="D14" s="18" t="s">
        <v>34</v>
      </c>
      <c r="E14" s="19" t="s">
        <v>124</v>
      </c>
      <c r="F14" s="41">
        <v>10</v>
      </c>
      <c r="G14" s="21"/>
      <c r="H14" s="23" t="s">
        <v>206</v>
      </c>
      <c r="I14" s="24" t="s">
        <v>206</v>
      </c>
    </row>
    <row r="15" spans="1:9">
      <c r="A15" s="34">
        <v>11</v>
      </c>
      <c r="B15" s="16">
        <v>1577</v>
      </c>
      <c r="C15" s="17" t="s">
        <v>536</v>
      </c>
      <c r="D15" s="18" t="s">
        <v>34</v>
      </c>
      <c r="E15" s="19" t="s">
        <v>124</v>
      </c>
      <c r="F15" s="41">
        <v>11</v>
      </c>
      <c r="G15" s="21"/>
      <c r="H15" s="23" t="s">
        <v>206</v>
      </c>
      <c r="I15" s="24" t="s">
        <v>206</v>
      </c>
    </row>
    <row r="16" spans="1:9">
      <c r="A16" s="34">
        <v>12</v>
      </c>
      <c r="B16" s="16">
        <v>1458</v>
      </c>
      <c r="C16" s="17" t="s">
        <v>537</v>
      </c>
      <c r="D16" s="18" t="s">
        <v>34</v>
      </c>
      <c r="E16" s="19" t="s">
        <v>122</v>
      </c>
      <c r="F16" s="41">
        <v>12</v>
      </c>
      <c r="G16" s="21"/>
      <c r="H16" s="23" t="s">
        <v>206</v>
      </c>
      <c r="I16" s="24" t="s">
        <v>206</v>
      </c>
    </row>
    <row r="17" spans="1:9">
      <c r="A17" s="34">
        <v>13</v>
      </c>
      <c r="B17" s="16">
        <v>1580</v>
      </c>
      <c r="C17" s="17" t="s">
        <v>538</v>
      </c>
      <c r="D17" s="18" t="s">
        <v>34</v>
      </c>
      <c r="E17" s="19" t="s">
        <v>124</v>
      </c>
      <c r="F17" s="41">
        <v>13</v>
      </c>
      <c r="G17" s="21"/>
      <c r="H17" s="23" t="s">
        <v>206</v>
      </c>
      <c r="I17" s="24" t="s">
        <v>206</v>
      </c>
    </row>
    <row r="18" spans="1:9">
      <c r="A18" s="34">
        <v>14</v>
      </c>
      <c r="B18" s="16">
        <v>458</v>
      </c>
      <c r="C18" s="17" t="s">
        <v>539</v>
      </c>
      <c r="D18" s="18" t="s">
        <v>34</v>
      </c>
      <c r="E18" s="19" t="s">
        <v>106</v>
      </c>
      <c r="F18" s="41">
        <v>14</v>
      </c>
      <c r="G18" s="21"/>
      <c r="H18" s="23" t="s">
        <v>206</v>
      </c>
      <c r="I18" s="24" t="s">
        <v>206</v>
      </c>
    </row>
    <row r="19" spans="1:9">
      <c r="A19" s="34">
        <v>15</v>
      </c>
      <c r="B19" s="16">
        <v>1592</v>
      </c>
      <c r="C19" s="17" t="s">
        <v>540</v>
      </c>
      <c r="D19" s="18" t="s">
        <v>34</v>
      </c>
      <c r="E19" s="19" t="s">
        <v>124</v>
      </c>
      <c r="F19" s="41">
        <v>15</v>
      </c>
      <c r="G19" s="21"/>
      <c r="H19" s="23" t="s">
        <v>206</v>
      </c>
      <c r="I19" s="24" t="s">
        <v>206</v>
      </c>
    </row>
    <row r="20" spans="1:9">
      <c r="A20" s="34">
        <v>16</v>
      </c>
      <c r="B20" s="16">
        <v>1579</v>
      </c>
      <c r="C20" s="17" t="s">
        <v>541</v>
      </c>
      <c r="D20" s="18" t="s">
        <v>34</v>
      </c>
      <c r="E20" s="19" t="s">
        <v>124</v>
      </c>
      <c r="F20" s="41">
        <v>16</v>
      </c>
      <c r="G20" s="21"/>
      <c r="H20" s="23" t="s">
        <v>206</v>
      </c>
      <c r="I20" s="24" t="s">
        <v>206</v>
      </c>
    </row>
    <row r="21" spans="1:9">
      <c r="A21" s="34">
        <v>17</v>
      </c>
      <c r="B21" s="16">
        <v>349</v>
      </c>
      <c r="C21" s="17" t="s">
        <v>542</v>
      </c>
      <c r="D21" s="18" t="s">
        <v>34</v>
      </c>
      <c r="E21" s="19" t="s">
        <v>105</v>
      </c>
      <c r="F21" s="41">
        <v>17</v>
      </c>
      <c r="G21" s="21"/>
      <c r="H21" s="23" t="s">
        <v>206</v>
      </c>
      <c r="I21" s="24" t="s">
        <v>206</v>
      </c>
    </row>
    <row r="22" spans="1:9">
      <c r="A22" s="34">
        <v>18</v>
      </c>
      <c r="B22" s="16">
        <v>1591</v>
      </c>
      <c r="C22" s="17" t="s">
        <v>543</v>
      </c>
      <c r="D22" s="18" t="s">
        <v>34</v>
      </c>
      <c r="E22" s="19" t="s">
        <v>124</v>
      </c>
      <c r="F22" s="41">
        <v>18</v>
      </c>
      <c r="G22" s="21"/>
      <c r="H22" s="23" t="s">
        <v>206</v>
      </c>
      <c r="I22" s="24" t="s">
        <v>206</v>
      </c>
    </row>
    <row r="23" spans="1:9">
      <c r="A23" s="34">
        <v>19</v>
      </c>
      <c r="B23" s="16">
        <v>461</v>
      </c>
      <c r="C23" s="17" t="s">
        <v>544</v>
      </c>
      <c r="D23" s="18" t="s">
        <v>34</v>
      </c>
      <c r="E23" s="19" t="s">
        <v>106</v>
      </c>
      <c r="F23" s="41">
        <v>19</v>
      </c>
      <c r="G23" s="21"/>
      <c r="H23" s="23" t="s">
        <v>206</v>
      </c>
      <c r="I23" s="24" t="s">
        <v>206</v>
      </c>
    </row>
    <row r="24" spans="1:9">
      <c r="A24" s="34">
        <v>20</v>
      </c>
      <c r="B24" s="16">
        <v>351</v>
      </c>
      <c r="C24" s="17" t="s">
        <v>545</v>
      </c>
      <c r="D24" s="18" t="s">
        <v>34</v>
      </c>
      <c r="E24" s="19" t="s">
        <v>105</v>
      </c>
      <c r="F24" s="41">
        <v>20</v>
      </c>
      <c r="G24" s="21"/>
      <c r="H24" s="23" t="s">
        <v>206</v>
      </c>
      <c r="I24" s="24" t="s">
        <v>206</v>
      </c>
    </row>
    <row r="25" spans="1:9">
      <c r="A25" s="34">
        <v>21</v>
      </c>
      <c r="B25" s="16">
        <v>1576</v>
      </c>
      <c r="C25" s="17" t="s">
        <v>546</v>
      </c>
      <c r="D25" s="18" t="s">
        <v>34</v>
      </c>
      <c r="E25" s="19" t="s">
        <v>124</v>
      </c>
      <c r="F25" s="41">
        <v>21</v>
      </c>
      <c r="G25" s="21"/>
      <c r="H25" s="23" t="s">
        <v>206</v>
      </c>
      <c r="I25" s="24" t="s">
        <v>206</v>
      </c>
    </row>
    <row r="26" spans="1:9">
      <c r="A26" s="34">
        <v>22</v>
      </c>
      <c r="B26" s="16">
        <v>454</v>
      </c>
      <c r="C26" s="17" t="s">
        <v>547</v>
      </c>
      <c r="D26" s="18" t="s">
        <v>34</v>
      </c>
      <c r="E26" s="19" t="s">
        <v>106</v>
      </c>
      <c r="F26" s="41">
        <v>22</v>
      </c>
      <c r="G26" s="21"/>
      <c r="H26" s="23" t="s">
        <v>206</v>
      </c>
      <c r="I26" s="24" t="s">
        <v>206</v>
      </c>
    </row>
    <row r="27" spans="1:9">
      <c r="A27" s="34">
        <v>23</v>
      </c>
      <c r="B27" s="16">
        <v>1575</v>
      </c>
      <c r="C27" s="17" t="s">
        <v>548</v>
      </c>
      <c r="D27" s="18" t="s">
        <v>34</v>
      </c>
      <c r="E27" s="19" t="s">
        <v>124</v>
      </c>
      <c r="F27" s="41">
        <v>23</v>
      </c>
      <c r="G27" s="21"/>
      <c r="H27" s="23" t="s">
        <v>206</v>
      </c>
      <c r="I27" s="24" t="s">
        <v>206</v>
      </c>
    </row>
    <row r="28" spans="1:9">
      <c r="A28" s="34">
        <v>24</v>
      </c>
      <c r="B28" s="16">
        <v>1451</v>
      </c>
      <c r="C28" s="17" t="s">
        <v>549</v>
      </c>
      <c r="D28" s="18" t="s">
        <v>34</v>
      </c>
      <c r="E28" s="19" t="s">
        <v>122</v>
      </c>
      <c r="F28" s="41">
        <v>24</v>
      </c>
      <c r="G28" s="21"/>
      <c r="H28" s="23" t="s">
        <v>206</v>
      </c>
      <c r="I28" s="24" t="s">
        <v>206</v>
      </c>
    </row>
    <row r="29" spans="1:9">
      <c r="A29" s="34">
        <v>25</v>
      </c>
      <c r="B29" s="16">
        <v>1452</v>
      </c>
      <c r="C29" s="17" t="s">
        <v>550</v>
      </c>
      <c r="D29" s="18" t="s">
        <v>34</v>
      </c>
      <c r="E29" s="19" t="s">
        <v>122</v>
      </c>
      <c r="F29" s="41">
        <v>25</v>
      </c>
      <c r="G29" s="21"/>
      <c r="H29" s="23" t="s">
        <v>206</v>
      </c>
      <c r="I29" s="24" t="s">
        <v>206</v>
      </c>
    </row>
    <row r="30" spans="1:9">
      <c r="A30" s="34">
        <v>26</v>
      </c>
      <c r="B30" s="16">
        <v>696</v>
      </c>
      <c r="C30" s="17" t="s">
        <v>551</v>
      </c>
      <c r="D30" s="18" t="s">
        <v>34</v>
      </c>
      <c r="E30" s="19" t="s">
        <v>115</v>
      </c>
      <c r="F30" s="41">
        <v>26</v>
      </c>
      <c r="G30" s="21"/>
      <c r="H30" s="23" t="s">
        <v>206</v>
      </c>
      <c r="I30" s="24" t="s">
        <v>206</v>
      </c>
    </row>
    <row r="31" spans="1:9">
      <c r="A31" s="34">
        <v>27</v>
      </c>
      <c r="B31" s="16">
        <v>1574</v>
      </c>
      <c r="C31" s="17" t="s">
        <v>552</v>
      </c>
      <c r="D31" s="18" t="s">
        <v>34</v>
      </c>
      <c r="E31" s="19" t="s">
        <v>124</v>
      </c>
      <c r="F31" s="41">
        <v>27</v>
      </c>
      <c r="G31" s="21"/>
      <c r="H31" s="23" t="s">
        <v>206</v>
      </c>
      <c r="I31" s="24" t="s">
        <v>206</v>
      </c>
    </row>
    <row r="32" spans="1:9">
      <c r="A32" s="34">
        <v>28</v>
      </c>
      <c r="B32" s="16">
        <v>1454</v>
      </c>
      <c r="C32" s="17" t="s">
        <v>553</v>
      </c>
      <c r="D32" s="18" t="s">
        <v>34</v>
      </c>
      <c r="E32" s="19" t="s">
        <v>122</v>
      </c>
      <c r="F32" s="41">
        <v>28</v>
      </c>
      <c r="G32" s="21"/>
      <c r="H32" s="23" t="s">
        <v>206</v>
      </c>
      <c r="I32" s="24" t="s">
        <v>206</v>
      </c>
    </row>
    <row r="33" spans="1:9">
      <c r="A33" s="34">
        <v>29</v>
      </c>
      <c r="B33" s="16">
        <v>1244</v>
      </c>
      <c r="C33" s="17" t="s">
        <v>554</v>
      </c>
      <c r="D33" s="18" t="s">
        <v>34</v>
      </c>
      <c r="E33" s="19" t="s">
        <v>120</v>
      </c>
      <c r="F33" s="41">
        <v>29</v>
      </c>
      <c r="G33" s="21"/>
      <c r="H33" s="23" t="s">
        <v>206</v>
      </c>
      <c r="I33" s="24" t="s">
        <v>206</v>
      </c>
    </row>
    <row r="34" spans="1:9">
      <c r="A34" s="34">
        <v>30</v>
      </c>
      <c r="B34" s="16">
        <v>1457</v>
      </c>
      <c r="C34" s="17" t="s">
        <v>555</v>
      </c>
      <c r="D34" s="18" t="s">
        <v>34</v>
      </c>
      <c r="E34" s="19" t="s">
        <v>122</v>
      </c>
      <c r="F34" s="41">
        <v>30</v>
      </c>
      <c r="G34" s="21"/>
      <c r="H34" s="23" t="s">
        <v>206</v>
      </c>
      <c r="I34" s="24" t="s">
        <v>206</v>
      </c>
    </row>
    <row r="35" spans="1:9">
      <c r="A35" s="34">
        <v>31</v>
      </c>
      <c r="B35" s="16">
        <v>1455</v>
      </c>
      <c r="C35" s="17" t="s">
        <v>556</v>
      </c>
      <c r="D35" s="18" t="s">
        <v>34</v>
      </c>
      <c r="E35" s="19" t="s">
        <v>122</v>
      </c>
      <c r="F35" s="41">
        <v>31</v>
      </c>
      <c r="G35" s="21"/>
      <c r="H35" s="23" t="s">
        <v>206</v>
      </c>
      <c r="I35" s="24" t="s">
        <v>206</v>
      </c>
    </row>
    <row r="36" spans="1:9">
      <c r="A36" s="34">
        <v>32</v>
      </c>
      <c r="B36" s="16">
        <v>820</v>
      </c>
      <c r="C36" s="17" t="s">
        <v>557</v>
      </c>
      <c r="D36" s="18" t="s">
        <v>34</v>
      </c>
      <c r="E36" s="19" t="s">
        <v>118</v>
      </c>
      <c r="F36" s="41">
        <v>32</v>
      </c>
      <c r="G36" s="21"/>
      <c r="H36" s="23" t="s">
        <v>206</v>
      </c>
      <c r="I36" s="24" t="s">
        <v>206</v>
      </c>
    </row>
    <row r="37" spans="1:9">
      <c r="A37" s="34">
        <v>33</v>
      </c>
      <c r="B37" s="16">
        <v>64</v>
      </c>
      <c r="C37" s="17" t="s">
        <v>558</v>
      </c>
      <c r="D37" s="18" t="s">
        <v>34</v>
      </c>
      <c r="E37" s="19" t="s">
        <v>101</v>
      </c>
      <c r="F37" s="41">
        <v>33</v>
      </c>
      <c r="G37" s="21"/>
      <c r="H37" s="23" t="s">
        <v>206</v>
      </c>
      <c r="I37" s="24" t="s">
        <v>206</v>
      </c>
    </row>
    <row r="38" spans="1:9">
      <c r="A38" s="34">
        <v>34</v>
      </c>
      <c r="B38" s="16">
        <v>1246</v>
      </c>
      <c r="C38" s="17" t="s">
        <v>559</v>
      </c>
      <c r="D38" s="18" t="s">
        <v>34</v>
      </c>
      <c r="E38" s="19" t="s">
        <v>120</v>
      </c>
      <c r="F38" s="41">
        <v>34</v>
      </c>
      <c r="G38" s="21"/>
      <c r="H38" s="23" t="s">
        <v>206</v>
      </c>
      <c r="I38" s="24" t="s">
        <v>206</v>
      </c>
    </row>
    <row r="39" spans="1:9">
      <c r="A39" s="34">
        <v>35</v>
      </c>
      <c r="B39" s="16">
        <v>1453</v>
      </c>
      <c r="C39" s="17" t="s">
        <v>560</v>
      </c>
      <c r="D39" s="18" t="s">
        <v>34</v>
      </c>
      <c r="E39" s="19" t="s">
        <v>122</v>
      </c>
      <c r="F39" s="41">
        <v>35</v>
      </c>
      <c r="G39" s="21"/>
      <c r="H39" s="23" t="s">
        <v>206</v>
      </c>
      <c r="I39" s="24" t="s">
        <v>206</v>
      </c>
    </row>
    <row r="40" spans="1:9">
      <c r="A40" s="34">
        <v>36</v>
      </c>
      <c r="B40" s="16">
        <v>1245</v>
      </c>
      <c r="C40" s="17" t="s">
        <v>561</v>
      </c>
      <c r="D40" s="18" t="s">
        <v>34</v>
      </c>
      <c r="E40" s="19" t="s">
        <v>120</v>
      </c>
      <c r="F40" s="41">
        <v>36</v>
      </c>
      <c r="G40" s="21"/>
      <c r="H40" s="23" t="s">
        <v>206</v>
      </c>
      <c r="I40" s="24" t="s">
        <v>206</v>
      </c>
    </row>
    <row r="41" spans="1:9">
      <c r="A41" s="34">
        <v>37</v>
      </c>
      <c r="B41" s="16">
        <v>344</v>
      </c>
      <c r="C41" s="17" t="s">
        <v>562</v>
      </c>
      <c r="D41" s="18" t="s">
        <v>34</v>
      </c>
      <c r="E41" s="19" t="s">
        <v>105</v>
      </c>
      <c r="F41" s="41">
        <v>37</v>
      </c>
      <c r="G41" s="21"/>
      <c r="H41" s="23" t="s">
        <v>206</v>
      </c>
      <c r="I41" s="24" t="s">
        <v>206</v>
      </c>
    </row>
    <row r="42" spans="1:9">
      <c r="A42" s="34">
        <v>38</v>
      </c>
      <c r="B42" s="16">
        <v>199</v>
      </c>
      <c r="C42" s="17" t="s">
        <v>563</v>
      </c>
      <c r="D42" s="18" t="s">
        <v>34</v>
      </c>
      <c r="E42" s="19" t="s">
        <v>103</v>
      </c>
      <c r="F42" s="41">
        <v>38</v>
      </c>
      <c r="G42" s="21"/>
      <c r="H42" s="23" t="s">
        <v>206</v>
      </c>
      <c r="I42" s="24" t="s">
        <v>206</v>
      </c>
    </row>
    <row r="43" spans="1:9">
      <c r="A43" s="34">
        <v>39</v>
      </c>
      <c r="B43" s="16">
        <v>198</v>
      </c>
      <c r="C43" s="17" t="s">
        <v>564</v>
      </c>
      <c r="D43" s="18" t="s">
        <v>34</v>
      </c>
      <c r="E43" s="19" t="s">
        <v>103</v>
      </c>
      <c r="F43" s="41">
        <v>39</v>
      </c>
      <c r="G43" s="21"/>
      <c r="H43" s="23" t="s">
        <v>206</v>
      </c>
      <c r="I43" s="24" t="s">
        <v>206</v>
      </c>
    </row>
    <row r="44" spans="1:9">
      <c r="A44" s="34">
        <v>40</v>
      </c>
      <c r="B44" s="16">
        <v>694</v>
      </c>
      <c r="C44" s="17" t="s">
        <v>565</v>
      </c>
      <c r="D44" s="18" t="s">
        <v>34</v>
      </c>
      <c r="E44" s="19" t="s">
        <v>115</v>
      </c>
      <c r="F44" s="41">
        <v>40</v>
      </c>
      <c r="G44" s="21"/>
      <c r="H44" s="23" t="s">
        <v>206</v>
      </c>
      <c r="I44" s="24" t="s">
        <v>206</v>
      </c>
    </row>
    <row r="45" spans="1:9">
      <c r="A45" s="34">
        <v>41</v>
      </c>
      <c r="B45" s="16">
        <v>356</v>
      </c>
      <c r="C45" s="17" t="s">
        <v>566</v>
      </c>
      <c r="D45" s="18" t="s">
        <v>35</v>
      </c>
      <c r="E45" s="19" t="s">
        <v>105</v>
      </c>
      <c r="F45" s="41"/>
      <c r="G45" s="21"/>
      <c r="H45" s="23" t="s">
        <v>206</v>
      </c>
      <c r="I45" s="24" t="s">
        <v>206</v>
      </c>
    </row>
    <row r="46" spans="1:9">
      <c r="A46" s="34">
        <v>42</v>
      </c>
      <c r="B46" s="16">
        <v>2511</v>
      </c>
      <c r="C46" s="17" t="s">
        <v>567</v>
      </c>
      <c r="D46" s="18" t="s">
        <v>34</v>
      </c>
      <c r="E46" s="19" t="s">
        <v>99</v>
      </c>
      <c r="F46" s="41">
        <v>41</v>
      </c>
      <c r="G46" s="21"/>
      <c r="H46" s="23" t="s">
        <v>206</v>
      </c>
      <c r="I46" s="24" t="s">
        <v>206</v>
      </c>
    </row>
    <row r="47" spans="1:9">
      <c r="A47" s="34">
        <v>43</v>
      </c>
      <c r="B47" s="16">
        <v>2510</v>
      </c>
      <c r="C47" s="17" t="s">
        <v>568</v>
      </c>
      <c r="D47" s="18" t="s">
        <v>34</v>
      </c>
      <c r="E47" s="19" t="s">
        <v>99</v>
      </c>
      <c r="F47" s="41">
        <v>42</v>
      </c>
      <c r="G47" s="21"/>
      <c r="H47" s="23" t="s">
        <v>206</v>
      </c>
      <c r="I47" s="24" t="s">
        <v>206</v>
      </c>
    </row>
    <row r="48" spans="1:9">
      <c r="A48" s="34">
        <v>44</v>
      </c>
      <c r="B48" s="16">
        <v>1957</v>
      </c>
      <c r="C48" s="17" t="s">
        <v>569</v>
      </c>
      <c r="D48" s="18" t="s">
        <v>34</v>
      </c>
      <c r="E48" s="19" t="s">
        <v>126</v>
      </c>
      <c r="F48" s="41">
        <v>43</v>
      </c>
      <c r="G48" s="21"/>
      <c r="H48" s="23" t="s">
        <v>206</v>
      </c>
      <c r="I48" s="24" t="s">
        <v>206</v>
      </c>
    </row>
  </sheetData>
  <sheetProtection formatColumns="0" autoFilter="0"/>
  <mergeCells count="2">
    <mergeCell ref="A1:G1"/>
    <mergeCell ref="A2:F2"/>
  </mergeCells>
  <conditionalFormatting sqref="G5:G48">
    <cfRule type="cellIs" dxfId="97" priority="80" operator="greaterThan">
      <formula>9999</formula>
    </cfRule>
    <cfRule type="cellIs" dxfId="96" priority="81" operator="between">
      <formula>1</formula>
      <formula>9999</formula>
    </cfRule>
  </conditionalFormatting>
  <conditionalFormatting sqref="D1:D1048576">
    <cfRule type="cellIs" dxfId="95" priority="70" stopIfTrue="1" operator="equal">
      <formula>"Caté_01"</formula>
    </cfRule>
    <cfRule type="cellIs" dxfId="94" priority="71" stopIfTrue="1" operator="equal">
      <formula>"Caté_02"</formula>
    </cfRule>
    <cfRule type="cellIs" dxfId="93" priority="72" stopIfTrue="1" operator="equal">
      <formula>"Caté_03"</formula>
    </cfRule>
    <cfRule type="cellIs" dxfId="92" priority="73" stopIfTrue="1" operator="equal">
      <formula>"Caté_04"</formula>
    </cfRule>
    <cfRule type="cellIs" dxfId="91" priority="74" stopIfTrue="1" operator="equal">
      <formula>"Caté_05"</formula>
    </cfRule>
    <cfRule type="cellIs" dxfId="90" priority="75" stopIfTrue="1" operator="equal">
      <formula>"Caté_06"</formula>
    </cfRule>
    <cfRule type="cellIs" dxfId="89" priority="76" stopIfTrue="1" operator="equal">
      <formula>"Caté_07"</formula>
    </cfRule>
    <cfRule type="cellIs" dxfId="88" priority="77" stopIfTrue="1" operator="equal">
      <formula>"Caté_08"</formula>
    </cfRule>
    <cfRule type="cellIs" dxfId="87" priority="78" stopIfTrue="1" operator="equal">
      <formula>"Caté_09"</formula>
    </cfRule>
    <cfRule type="cellIs" dxfId="86" priority="79" stopIfTrue="1" operator="equal">
      <formula>"Caté_10"</formula>
    </cfRule>
  </conditionalFormatting>
  <conditionalFormatting sqref="D1">
    <cfRule type="cellIs" dxfId="85" priority="63" stopIfTrue="1" operator="equal">
      <formula>"V5M"</formula>
    </cfRule>
    <cfRule type="cellIs" dxfId="84" priority="64" stopIfTrue="1" operator="equal">
      <formula>"V5M"</formula>
    </cfRule>
    <cfRule type="cellIs" dxfId="83" priority="65" stopIfTrue="1" operator="equal">
      <formula>"V4M"</formula>
    </cfRule>
    <cfRule type="cellIs" dxfId="82" priority="66" stopIfTrue="1" operator="equal">
      <formula>"V3M"</formula>
    </cfRule>
    <cfRule type="cellIs" dxfId="81" priority="67" stopIfTrue="1" operator="equal">
      <formula>"V2M"</formula>
    </cfRule>
    <cfRule type="cellIs" dxfId="80" priority="68" stopIfTrue="1" operator="equal">
      <formula>"V1M"</formula>
    </cfRule>
    <cfRule type="cellIs" dxfId="79" priority="69" stopIfTrue="1" operator="equal">
      <formula>"JUM"</formula>
    </cfRule>
  </conditionalFormatting>
  <conditionalFormatting sqref="D1">
    <cfRule type="cellIs" dxfId="78" priority="61" stopIfTrue="1" operator="equal">
      <formula>"Caté_01"</formula>
    </cfRule>
    <cfRule type="cellIs" dxfId="77" priority="62" stopIfTrue="1" operator="equal">
      <formula>"Caté_02"</formula>
    </cfRule>
  </conditionalFormatting>
  <conditionalFormatting sqref="D5:D48">
    <cfRule type="cellIs" dxfId="76" priority="1" operator="equal">
      <formula>"BEF"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76" fitToHeight="0" orientation="portrait" r:id="rId1"/>
  <headerFooter>
    <oddFooter>&amp;CRésultats course n°7 - 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6">
    <tabColor theme="0" tint="-0.249977111117893"/>
    <pageSetUpPr fitToPage="1"/>
  </sheetPr>
  <dimension ref="A1:K63"/>
  <sheetViews>
    <sheetView zoomScale="85" zoomScaleNormal="85" workbookViewId="0">
      <pane xSplit="1" ySplit="4" topLeftCell="B5" activePane="bottomRight" state="frozenSplit"/>
      <selection activeCell="A5" sqref="A5:K79"/>
      <selection pane="topRight" activeCell="A5" sqref="A5:K79"/>
      <selection pane="bottomLeft" activeCell="A5" sqref="A5:K79"/>
      <selection pane="bottomRight" activeCell="B5" sqref="B5"/>
    </sheetView>
  </sheetViews>
  <sheetFormatPr baseColWidth="10" defaultRowHeight="16.5"/>
  <cols>
    <col min="1" max="1" width="6.5703125" style="33" bestFit="1" customWidth="1"/>
    <col min="2" max="2" width="9.42578125" style="33" customWidth="1"/>
    <col min="3" max="3" width="36.7109375" style="42" customWidth="1"/>
    <col min="4" max="4" width="9.85546875" style="6" bestFit="1" customWidth="1"/>
    <col min="5" max="5" width="35.7109375" style="42" customWidth="1"/>
    <col min="6" max="8" width="6.7109375" style="33" customWidth="1"/>
    <col min="9" max="9" width="10.7109375" style="33" customWidth="1"/>
    <col min="10" max="11" width="5.7109375" style="2" customWidth="1"/>
    <col min="12" max="16384" width="11.42578125" style="2"/>
  </cols>
  <sheetData>
    <row r="1" spans="1:11" s="3" customForma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2"/>
      <c r="K1" s="2"/>
    </row>
    <row r="2" spans="1:11" s="3" customFormat="1">
      <c r="A2" s="88" t="s">
        <v>37</v>
      </c>
      <c r="B2" s="88"/>
      <c r="C2" s="88"/>
      <c r="D2" s="88"/>
      <c r="E2" s="88"/>
      <c r="F2" s="88"/>
      <c r="G2" s="88"/>
      <c r="H2" s="88"/>
      <c r="I2" s="25"/>
      <c r="J2" s="2"/>
      <c r="K2" s="2"/>
    </row>
    <row r="3" spans="1:11" s="3" customFormat="1">
      <c r="A3" s="4"/>
      <c r="B3" s="4"/>
      <c r="C3" s="5"/>
      <c r="D3" s="4"/>
      <c r="E3" s="5"/>
      <c r="F3" s="40"/>
      <c r="G3" s="40"/>
      <c r="H3" s="40"/>
      <c r="I3" s="1"/>
      <c r="J3" s="2"/>
      <c r="K3" s="8"/>
    </row>
    <row r="4" spans="1:11" s="3" customFormat="1">
      <c r="A4" s="9" t="s">
        <v>2</v>
      </c>
      <c r="B4" s="9" t="s">
        <v>3</v>
      </c>
      <c r="C4" s="10" t="s">
        <v>4</v>
      </c>
      <c r="D4" s="11" t="s">
        <v>5</v>
      </c>
      <c r="E4" s="9" t="s">
        <v>6</v>
      </c>
      <c r="F4" s="9" t="s">
        <v>35</v>
      </c>
      <c r="G4" s="9" t="s">
        <v>38</v>
      </c>
      <c r="H4" s="9" t="s">
        <v>36</v>
      </c>
      <c r="I4" s="29" t="s">
        <v>12</v>
      </c>
      <c r="J4" s="13"/>
      <c r="K4" s="14"/>
    </row>
    <row r="5" spans="1:11">
      <c r="A5" s="34">
        <v>1</v>
      </c>
      <c r="B5" s="16">
        <v>1461</v>
      </c>
      <c r="C5" s="17" t="s">
        <v>570</v>
      </c>
      <c r="D5" s="44" t="s">
        <v>35</v>
      </c>
      <c r="E5" s="19" t="s">
        <v>122</v>
      </c>
      <c r="F5" s="41">
        <v>1</v>
      </c>
      <c r="G5" s="41"/>
      <c r="H5" s="43"/>
      <c r="I5" s="21">
        <v>1122</v>
      </c>
      <c r="J5" s="23">
        <v>13.88</v>
      </c>
      <c r="K5" s="24" t="s">
        <v>131</v>
      </c>
    </row>
    <row r="6" spans="1:11">
      <c r="A6" s="34">
        <v>2</v>
      </c>
      <c r="B6" s="16">
        <v>13</v>
      </c>
      <c r="C6" s="17" t="s">
        <v>571</v>
      </c>
      <c r="D6" s="44" t="s">
        <v>35</v>
      </c>
      <c r="E6" s="19" t="s">
        <v>97</v>
      </c>
      <c r="F6" s="41">
        <v>2</v>
      </c>
      <c r="G6" s="41"/>
      <c r="H6" s="36"/>
      <c r="I6" s="21">
        <v>1144</v>
      </c>
      <c r="J6" s="23">
        <v>13.44</v>
      </c>
      <c r="K6" s="24" t="s">
        <v>131</v>
      </c>
    </row>
    <row r="7" spans="1:11">
      <c r="A7" s="34">
        <v>3</v>
      </c>
      <c r="B7" s="16">
        <v>2200</v>
      </c>
      <c r="C7" s="17" t="s">
        <v>572</v>
      </c>
      <c r="D7" s="44" t="s">
        <v>35</v>
      </c>
      <c r="E7" s="19" t="s">
        <v>128</v>
      </c>
      <c r="F7" s="41">
        <v>3</v>
      </c>
      <c r="G7" s="41"/>
      <c r="H7" s="36"/>
      <c r="I7" s="21">
        <v>1220</v>
      </c>
      <c r="J7" s="23">
        <v>12.79</v>
      </c>
      <c r="K7" s="24" t="s">
        <v>131</v>
      </c>
    </row>
    <row r="8" spans="1:11">
      <c r="A8" s="34">
        <v>4</v>
      </c>
      <c r="B8" s="16">
        <v>1622</v>
      </c>
      <c r="C8" s="17" t="s">
        <v>573</v>
      </c>
      <c r="D8" s="44" t="s">
        <v>38</v>
      </c>
      <c r="E8" s="19" t="s">
        <v>124</v>
      </c>
      <c r="F8" s="41"/>
      <c r="G8" s="41">
        <v>1</v>
      </c>
      <c r="H8" s="36"/>
      <c r="I8" s="21">
        <v>1230</v>
      </c>
      <c r="J8" s="23">
        <v>12.62</v>
      </c>
      <c r="K8" s="24" t="s">
        <v>131</v>
      </c>
    </row>
    <row r="9" spans="1:11">
      <c r="A9" s="34">
        <v>5</v>
      </c>
      <c r="B9" s="16">
        <v>1253</v>
      </c>
      <c r="C9" s="17" t="s">
        <v>574</v>
      </c>
      <c r="D9" s="44" t="s">
        <v>35</v>
      </c>
      <c r="E9" s="19" t="s">
        <v>120</v>
      </c>
      <c r="F9" s="41">
        <v>4</v>
      </c>
      <c r="G9" s="41"/>
      <c r="H9" s="36"/>
      <c r="I9" s="21">
        <v>1246</v>
      </c>
      <c r="J9" s="23">
        <v>12.36</v>
      </c>
      <c r="K9" s="24" t="s">
        <v>131</v>
      </c>
    </row>
    <row r="10" spans="1:11">
      <c r="A10" s="34">
        <v>6</v>
      </c>
      <c r="B10" s="16">
        <v>1300</v>
      </c>
      <c r="C10" s="17" t="s">
        <v>575</v>
      </c>
      <c r="D10" s="44" t="s">
        <v>38</v>
      </c>
      <c r="E10" s="19" t="s">
        <v>120</v>
      </c>
      <c r="F10" s="41"/>
      <c r="G10" s="41">
        <v>2</v>
      </c>
      <c r="H10" s="36"/>
      <c r="I10" s="21">
        <v>1250</v>
      </c>
      <c r="J10" s="23">
        <v>12.29</v>
      </c>
      <c r="K10" s="24" t="s">
        <v>131</v>
      </c>
    </row>
    <row r="11" spans="1:11">
      <c r="A11" s="34">
        <v>7</v>
      </c>
      <c r="B11" s="16">
        <v>1627</v>
      </c>
      <c r="C11" s="17" t="s">
        <v>576</v>
      </c>
      <c r="D11" s="44" t="s">
        <v>38</v>
      </c>
      <c r="E11" s="19" t="s">
        <v>124</v>
      </c>
      <c r="F11" s="41"/>
      <c r="G11" s="41">
        <v>3</v>
      </c>
      <c r="H11" s="36"/>
      <c r="I11" s="21">
        <v>1329</v>
      </c>
      <c r="J11" s="23">
        <v>11.7</v>
      </c>
      <c r="K11" s="24" t="s">
        <v>131</v>
      </c>
    </row>
    <row r="12" spans="1:11">
      <c r="A12" s="34">
        <v>8</v>
      </c>
      <c r="B12" s="16">
        <v>1267</v>
      </c>
      <c r="C12" s="17" t="s">
        <v>577</v>
      </c>
      <c r="D12" s="44" t="s">
        <v>35</v>
      </c>
      <c r="E12" s="19" t="s">
        <v>120</v>
      </c>
      <c r="F12" s="41">
        <v>5</v>
      </c>
      <c r="G12" s="41"/>
      <c r="H12" s="36"/>
      <c r="I12" s="21">
        <v>1336</v>
      </c>
      <c r="J12" s="23">
        <v>11.6</v>
      </c>
      <c r="K12" s="24" t="s">
        <v>131</v>
      </c>
    </row>
    <row r="13" spans="1:11">
      <c r="A13" s="34">
        <v>9</v>
      </c>
      <c r="B13" s="16">
        <v>833</v>
      </c>
      <c r="C13" s="17" t="s">
        <v>578</v>
      </c>
      <c r="D13" s="44" t="s">
        <v>35</v>
      </c>
      <c r="E13" s="19" t="s">
        <v>118</v>
      </c>
      <c r="F13" s="41">
        <v>6</v>
      </c>
      <c r="G13" s="41"/>
      <c r="H13" s="36"/>
      <c r="I13" s="21">
        <v>1344</v>
      </c>
      <c r="J13" s="23">
        <v>11.49</v>
      </c>
      <c r="K13" s="24" t="s">
        <v>131</v>
      </c>
    </row>
    <row r="14" spans="1:11">
      <c r="A14" s="34">
        <v>10</v>
      </c>
      <c r="B14" s="16">
        <v>1624</v>
      </c>
      <c r="C14" s="17" t="s">
        <v>579</v>
      </c>
      <c r="D14" s="44" t="s">
        <v>38</v>
      </c>
      <c r="E14" s="19" t="s">
        <v>124</v>
      </c>
      <c r="F14" s="41"/>
      <c r="G14" s="41">
        <v>4</v>
      </c>
      <c r="H14" s="36"/>
      <c r="I14" s="21">
        <v>1345</v>
      </c>
      <c r="J14" s="23">
        <v>11.47</v>
      </c>
      <c r="K14" s="24" t="s">
        <v>131</v>
      </c>
    </row>
    <row r="15" spans="1:11">
      <c r="A15" s="34">
        <v>11</v>
      </c>
      <c r="B15" s="16">
        <v>2336</v>
      </c>
      <c r="C15" s="17" t="s">
        <v>580</v>
      </c>
      <c r="D15" s="44" t="s">
        <v>38</v>
      </c>
      <c r="E15" s="19" t="s">
        <v>112</v>
      </c>
      <c r="F15" s="41"/>
      <c r="G15" s="41">
        <v>5</v>
      </c>
      <c r="H15" s="36"/>
      <c r="I15" s="21">
        <v>1347</v>
      </c>
      <c r="J15" s="23">
        <v>11.44</v>
      </c>
      <c r="K15" s="24" t="s">
        <v>131</v>
      </c>
    </row>
    <row r="16" spans="1:11">
      <c r="A16" s="34">
        <v>12</v>
      </c>
      <c r="B16" s="16">
        <v>2337</v>
      </c>
      <c r="C16" s="17" t="s">
        <v>581</v>
      </c>
      <c r="D16" s="44" t="s">
        <v>38</v>
      </c>
      <c r="E16" s="19" t="s">
        <v>112</v>
      </c>
      <c r="F16" s="41"/>
      <c r="G16" s="41">
        <v>6</v>
      </c>
      <c r="H16" s="36"/>
      <c r="I16" s="21">
        <v>1351</v>
      </c>
      <c r="J16" s="23">
        <v>11.39</v>
      </c>
      <c r="K16" s="24" t="s">
        <v>131</v>
      </c>
    </row>
    <row r="17" spans="1:11">
      <c r="A17" s="34">
        <v>13</v>
      </c>
      <c r="B17" s="16">
        <v>465</v>
      </c>
      <c r="C17" s="17" t="s">
        <v>582</v>
      </c>
      <c r="D17" s="44" t="s">
        <v>35</v>
      </c>
      <c r="E17" s="19" t="s">
        <v>106</v>
      </c>
      <c r="F17" s="41">
        <v>7</v>
      </c>
      <c r="G17" s="41"/>
      <c r="H17" s="36"/>
      <c r="I17" s="21">
        <v>1359</v>
      </c>
      <c r="J17" s="23">
        <v>11.28</v>
      </c>
      <c r="K17" s="24" t="s">
        <v>131</v>
      </c>
    </row>
    <row r="18" spans="1:11">
      <c r="A18" s="34">
        <v>14</v>
      </c>
      <c r="B18" s="16">
        <v>236</v>
      </c>
      <c r="C18" s="17" t="s">
        <v>583</v>
      </c>
      <c r="D18" s="44" t="s">
        <v>35</v>
      </c>
      <c r="E18" s="19" t="s">
        <v>104</v>
      </c>
      <c r="F18" s="41">
        <v>8</v>
      </c>
      <c r="G18" s="41"/>
      <c r="H18" s="36"/>
      <c r="I18" s="21">
        <v>1400</v>
      </c>
      <c r="J18" s="23">
        <v>11.27</v>
      </c>
      <c r="K18" s="24" t="s">
        <v>131</v>
      </c>
    </row>
    <row r="19" spans="1:11">
      <c r="A19" s="34">
        <v>15</v>
      </c>
      <c r="B19" s="16">
        <v>1603</v>
      </c>
      <c r="C19" s="17" t="s">
        <v>584</v>
      </c>
      <c r="D19" s="44" t="s">
        <v>35</v>
      </c>
      <c r="E19" s="19" t="s">
        <v>124</v>
      </c>
      <c r="F19" s="41">
        <v>9</v>
      </c>
      <c r="G19" s="41"/>
      <c r="H19" s="36"/>
      <c r="I19" s="21">
        <v>1404</v>
      </c>
      <c r="J19" s="23">
        <v>11.21</v>
      </c>
      <c r="K19" s="24" t="s">
        <v>131</v>
      </c>
    </row>
    <row r="20" spans="1:11">
      <c r="A20" s="34">
        <v>16</v>
      </c>
      <c r="B20" s="16">
        <v>1962</v>
      </c>
      <c r="C20" s="17" t="s">
        <v>585</v>
      </c>
      <c r="D20" s="44" t="s">
        <v>35</v>
      </c>
      <c r="E20" s="19" t="s">
        <v>126</v>
      </c>
      <c r="F20" s="41">
        <v>10</v>
      </c>
      <c r="G20" s="41"/>
      <c r="H20" s="36"/>
      <c r="I20" s="21">
        <v>1405</v>
      </c>
      <c r="J20" s="23">
        <v>11.2</v>
      </c>
      <c r="K20" s="24" t="s">
        <v>131</v>
      </c>
    </row>
    <row r="21" spans="1:11">
      <c r="A21" s="34">
        <v>17</v>
      </c>
      <c r="B21" s="16">
        <v>2318</v>
      </c>
      <c r="C21" s="17" t="s">
        <v>586</v>
      </c>
      <c r="D21" s="44" t="s">
        <v>35</v>
      </c>
      <c r="E21" s="19" t="s">
        <v>112</v>
      </c>
      <c r="F21" s="41">
        <v>11</v>
      </c>
      <c r="G21" s="41"/>
      <c r="H21" s="36"/>
      <c r="I21" s="21">
        <v>1407</v>
      </c>
      <c r="J21" s="23">
        <v>11.17</v>
      </c>
      <c r="K21" s="24" t="s">
        <v>131</v>
      </c>
    </row>
    <row r="22" spans="1:11">
      <c r="A22" s="34">
        <v>18</v>
      </c>
      <c r="B22" s="16">
        <v>830</v>
      </c>
      <c r="C22" s="17" t="s">
        <v>587</v>
      </c>
      <c r="D22" s="44" t="s">
        <v>35</v>
      </c>
      <c r="E22" s="19" t="s">
        <v>118</v>
      </c>
      <c r="F22" s="41">
        <v>12</v>
      </c>
      <c r="G22" s="41"/>
      <c r="H22" s="36"/>
      <c r="I22" s="21">
        <v>1413</v>
      </c>
      <c r="J22" s="23">
        <v>11.09</v>
      </c>
      <c r="K22" s="24" t="s">
        <v>131</v>
      </c>
    </row>
    <row r="23" spans="1:11">
      <c r="A23" s="34">
        <v>19</v>
      </c>
      <c r="B23" s="16">
        <v>2321</v>
      </c>
      <c r="C23" s="17" t="s">
        <v>588</v>
      </c>
      <c r="D23" s="44" t="s">
        <v>35</v>
      </c>
      <c r="E23" s="19" t="s">
        <v>112</v>
      </c>
      <c r="F23" s="41">
        <v>13</v>
      </c>
      <c r="G23" s="41"/>
      <c r="H23" s="36"/>
      <c r="I23" s="21">
        <v>1415</v>
      </c>
      <c r="J23" s="23">
        <v>11.07</v>
      </c>
      <c r="K23" s="24" t="s">
        <v>131</v>
      </c>
    </row>
    <row r="24" spans="1:11">
      <c r="A24" s="34">
        <v>20</v>
      </c>
      <c r="B24" s="16">
        <v>2547</v>
      </c>
      <c r="C24" s="17" t="s">
        <v>589</v>
      </c>
      <c r="D24" s="44" t="s">
        <v>38</v>
      </c>
      <c r="E24" s="19" t="s">
        <v>104</v>
      </c>
      <c r="F24" s="41"/>
      <c r="G24" s="41">
        <v>7</v>
      </c>
      <c r="H24" s="36"/>
      <c r="I24" s="21">
        <v>1416</v>
      </c>
      <c r="J24" s="23">
        <v>11.06</v>
      </c>
      <c r="K24" s="24" t="s">
        <v>131</v>
      </c>
    </row>
    <row r="25" spans="1:11">
      <c r="A25" s="34">
        <v>21</v>
      </c>
      <c r="B25" s="16">
        <v>234</v>
      </c>
      <c r="C25" s="17" t="s">
        <v>590</v>
      </c>
      <c r="D25" s="44" t="s">
        <v>35</v>
      </c>
      <c r="E25" s="19" t="s">
        <v>104</v>
      </c>
      <c r="F25" s="41">
        <v>14</v>
      </c>
      <c r="G25" s="41"/>
      <c r="H25" s="36"/>
      <c r="I25" s="21">
        <v>1422</v>
      </c>
      <c r="J25" s="23">
        <v>10.98</v>
      </c>
      <c r="K25" s="24" t="s">
        <v>131</v>
      </c>
    </row>
    <row r="26" spans="1:11">
      <c r="A26" s="34">
        <v>22</v>
      </c>
      <c r="B26" s="16">
        <v>238</v>
      </c>
      <c r="C26" s="17" t="s">
        <v>591</v>
      </c>
      <c r="D26" s="44" t="s">
        <v>35</v>
      </c>
      <c r="E26" s="19" t="s">
        <v>104</v>
      </c>
      <c r="F26" s="41">
        <v>15</v>
      </c>
      <c r="G26" s="41"/>
      <c r="H26" s="36"/>
      <c r="I26" s="21">
        <v>1424</v>
      </c>
      <c r="J26" s="23">
        <v>10.95</v>
      </c>
      <c r="K26" s="24" t="s">
        <v>131</v>
      </c>
    </row>
    <row r="27" spans="1:11">
      <c r="A27" s="34">
        <v>23</v>
      </c>
      <c r="B27" s="16">
        <v>2335</v>
      </c>
      <c r="C27" s="17" t="s">
        <v>592</v>
      </c>
      <c r="D27" s="44" t="s">
        <v>38</v>
      </c>
      <c r="E27" s="19" t="s">
        <v>112</v>
      </c>
      <c r="F27" s="41"/>
      <c r="G27" s="41">
        <v>8</v>
      </c>
      <c r="H27" s="36"/>
      <c r="I27" s="21">
        <v>1425</v>
      </c>
      <c r="J27" s="23">
        <v>10.94</v>
      </c>
      <c r="K27" s="24" t="s">
        <v>131</v>
      </c>
    </row>
    <row r="28" spans="1:11">
      <c r="A28" s="34">
        <v>24</v>
      </c>
      <c r="B28" s="16">
        <v>1636</v>
      </c>
      <c r="C28" s="17" t="s">
        <v>593</v>
      </c>
      <c r="D28" s="44" t="s">
        <v>38</v>
      </c>
      <c r="E28" s="19" t="s">
        <v>124</v>
      </c>
      <c r="F28" s="41"/>
      <c r="G28" s="41">
        <v>9</v>
      </c>
      <c r="H28" s="36"/>
      <c r="I28" s="21">
        <v>1426</v>
      </c>
      <c r="J28" s="23">
        <v>10.93</v>
      </c>
      <c r="K28" s="24" t="s">
        <v>131</v>
      </c>
    </row>
    <row r="29" spans="1:11">
      <c r="A29" s="34">
        <v>25</v>
      </c>
      <c r="B29" s="16">
        <v>201</v>
      </c>
      <c r="C29" s="17" t="s">
        <v>594</v>
      </c>
      <c r="D29" s="44" t="s">
        <v>35</v>
      </c>
      <c r="E29" s="19" t="s">
        <v>103</v>
      </c>
      <c r="F29" s="41">
        <v>16</v>
      </c>
      <c r="G29" s="41"/>
      <c r="H29" s="36"/>
      <c r="I29" s="21">
        <v>1426</v>
      </c>
      <c r="J29" s="23">
        <v>10.93</v>
      </c>
      <c r="K29" s="24" t="s">
        <v>131</v>
      </c>
    </row>
    <row r="30" spans="1:11">
      <c r="A30" s="34">
        <v>26</v>
      </c>
      <c r="B30" s="16">
        <v>832</v>
      </c>
      <c r="C30" s="17" t="s">
        <v>595</v>
      </c>
      <c r="D30" s="44" t="s">
        <v>35</v>
      </c>
      <c r="E30" s="19" t="s">
        <v>118</v>
      </c>
      <c r="F30" s="41">
        <v>17</v>
      </c>
      <c r="G30" s="41"/>
      <c r="H30" s="36"/>
      <c r="I30" s="21">
        <v>1438</v>
      </c>
      <c r="J30" s="23">
        <v>10.78</v>
      </c>
      <c r="K30" s="24" t="s">
        <v>131</v>
      </c>
    </row>
    <row r="31" spans="1:11">
      <c r="A31" s="34">
        <v>27</v>
      </c>
      <c r="B31" s="16">
        <v>373</v>
      </c>
      <c r="C31" s="17" t="s">
        <v>596</v>
      </c>
      <c r="D31" s="44" t="s">
        <v>38</v>
      </c>
      <c r="E31" s="19" t="s">
        <v>105</v>
      </c>
      <c r="F31" s="41"/>
      <c r="G31" s="41">
        <v>10</v>
      </c>
      <c r="H31" s="36"/>
      <c r="I31" s="21">
        <v>1440</v>
      </c>
      <c r="J31" s="23">
        <v>10.75</v>
      </c>
      <c r="K31" s="24" t="s">
        <v>131</v>
      </c>
    </row>
    <row r="32" spans="1:11">
      <c r="A32" s="34">
        <v>28</v>
      </c>
      <c r="B32" s="16">
        <v>2320</v>
      </c>
      <c r="C32" s="17" t="s">
        <v>597</v>
      </c>
      <c r="D32" s="44" t="s">
        <v>35</v>
      </c>
      <c r="E32" s="19" t="s">
        <v>112</v>
      </c>
      <c r="F32" s="41">
        <v>18</v>
      </c>
      <c r="G32" s="41"/>
      <c r="H32" s="36"/>
      <c r="I32" s="21">
        <v>1440</v>
      </c>
      <c r="J32" s="23">
        <v>10.75</v>
      </c>
      <c r="K32" s="24" t="s">
        <v>131</v>
      </c>
    </row>
    <row r="33" spans="1:11">
      <c r="A33" s="34">
        <v>29</v>
      </c>
      <c r="B33" s="16">
        <v>2339</v>
      </c>
      <c r="C33" s="17" t="s">
        <v>598</v>
      </c>
      <c r="D33" s="44" t="s">
        <v>38</v>
      </c>
      <c r="E33" s="19" t="s">
        <v>112</v>
      </c>
      <c r="F33" s="41"/>
      <c r="G33" s="41">
        <v>11</v>
      </c>
      <c r="H33" s="36"/>
      <c r="I33" s="21">
        <v>1444</v>
      </c>
      <c r="J33" s="23">
        <v>10.71</v>
      </c>
      <c r="K33" s="24" t="s">
        <v>131</v>
      </c>
    </row>
    <row r="34" spans="1:11">
      <c r="A34" s="34">
        <v>30</v>
      </c>
      <c r="B34" s="16">
        <v>2338</v>
      </c>
      <c r="C34" s="17" t="s">
        <v>599</v>
      </c>
      <c r="D34" s="44" t="s">
        <v>38</v>
      </c>
      <c r="E34" s="19" t="s">
        <v>112</v>
      </c>
      <c r="F34" s="41"/>
      <c r="G34" s="41">
        <v>12</v>
      </c>
      <c r="H34" s="36"/>
      <c r="I34" s="21">
        <v>1452</v>
      </c>
      <c r="J34" s="23">
        <v>10.61</v>
      </c>
      <c r="K34" s="24" t="s">
        <v>131</v>
      </c>
    </row>
    <row r="35" spans="1:11">
      <c r="A35" s="34">
        <v>31</v>
      </c>
      <c r="B35" s="16">
        <v>377</v>
      </c>
      <c r="C35" s="17" t="s">
        <v>600</v>
      </c>
      <c r="D35" s="44" t="s">
        <v>38</v>
      </c>
      <c r="E35" s="19" t="s">
        <v>105</v>
      </c>
      <c r="F35" s="41"/>
      <c r="G35" s="41">
        <v>13</v>
      </c>
      <c r="H35" s="36"/>
      <c r="I35" s="21">
        <v>1506</v>
      </c>
      <c r="J35" s="23">
        <v>10.45</v>
      </c>
      <c r="K35" s="24" t="s">
        <v>131</v>
      </c>
    </row>
    <row r="36" spans="1:11">
      <c r="A36" s="34">
        <v>32</v>
      </c>
      <c r="B36" s="16">
        <v>1303</v>
      </c>
      <c r="C36" s="17" t="s">
        <v>601</v>
      </c>
      <c r="D36" s="44" t="s">
        <v>38</v>
      </c>
      <c r="E36" s="19" t="s">
        <v>120</v>
      </c>
      <c r="F36" s="41"/>
      <c r="G36" s="41">
        <v>14</v>
      </c>
      <c r="H36" s="36"/>
      <c r="I36" s="21">
        <v>1509</v>
      </c>
      <c r="J36" s="23">
        <v>10.41</v>
      </c>
      <c r="K36" s="24" t="s">
        <v>131</v>
      </c>
    </row>
    <row r="37" spans="1:11">
      <c r="A37" s="34">
        <v>33</v>
      </c>
      <c r="B37" s="16">
        <v>1313</v>
      </c>
      <c r="C37" s="17" t="s">
        <v>602</v>
      </c>
      <c r="D37" s="44" t="s">
        <v>38</v>
      </c>
      <c r="E37" s="19" t="s">
        <v>120</v>
      </c>
      <c r="F37" s="41"/>
      <c r="G37" s="41">
        <v>15</v>
      </c>
      <c r="H37" s="36"/>
      <c r="I37" s="21">
        <v>1535</v>
      </c>
      <c r="J37" s="23">
        <v>10.119999999999999</v>
      </c>
      <c r="K37" s="24" t="s">
        <v>131</v>
      </c>
    </row>
    <row r="38" spans="1:11">
      <c r="A38" s="34">
        <v>34</v>
      </c>
      <c r="B38" s="16">
        <v>1264</v>
      </c>
      <c r="C38" s="17" t="s">
        <v>603</v>
      </c>
      <c r="D38" s="44" t="s">
        <v>35</v>
      </c>
      <c r="E38" s="19" t="s">
        <v>120</v>
      </c>
      <c r="F38" s="41">
        <v>19</v>
      </c>
      <c r="G38" s="41"/>
      <c r="H38" s="36"/>
      <c r="I38" s="21">
        <v>1559</v>
      </c>
      <c r="J38" s="23">
        <v>9.8699999999999992</v>
      </c>
      <c r="K38" s="24" t="s">
        <v>131</v>
      </c>
    </row>
    <row r="39" spans="1:11">
      <c r="A39" s="34">
        <v>35</v>
      </c>
      <c r="B39" s="16">
        <v>698</v>
      </c>
      <c r="C39" s="17" t="s">
        <v>604</v>
      </c>
      <c r="D39" s="44" t="s">
        <v>35</v>
      </c>
      <c r="E39" s="19" t="s">
        <v>115</v>
      </c>
      <c r="F39" s="41">
        <v>20</v>
      </c>
      <c r="G39" s="41"/>
      <c r="H39" s="36"/>
      <c r="I39" s="21">
        <v>1612</v>
      </c>
      <c r="J39" s="23">
        <v>9.74</v>
      </c>
      <c r="K39" s="24" t="s">
        <v>131</v>
      </c>
    </row>
    <row r="40" spans="1:11">
      <c r="A40" s="34">
        <v>36</v>
      </c>
      <c r="B40" s="16">
        <v>1260</v>
      </c>
      <c r="C40" s="17" t="s">
        <v>605</v>
      </c>
      <c r="D40" s="44" t="s">
        <v>35</v>
      </c>
      <c r="E40" s="19" t="s">
        <v>120</v>
      </c>
      <c r="F40" s="41">
        <v>21</v>
      </c>
      <c r="G40" s="41"/>
      <c r="H40" s="36"/>
      <c r="I40" s="21">
        <v>1617</v>
      </c>
      <c r="J40" s="23">
        <v>9.69</v>
      </c>
      <c r="K40" s="24" t="s">
        <v>131</v>
      </c>
    </row>
    <row r="41" spans="1:11">
      <c r="A41" s="34">
        <v>37</v>
      </c>
      <c r="B41" s="16">
        <v>256</v>
      </c>
      <c r="C41" s="17" t="s">
        <v>606</v>
      </c>
      <c r="D41" s="44" t="s">
        <v>38</v>
      </c>
      <c r="E41" s="19" t="s">
        <v>104</v>
      </c>
      <c r="F41" s="41"/>
      <c r="G41" s="41">
        <v>16</v>
      </c>
      <c r="H41" s="36"/>
      <c r="I41" s="21">
        <v>1621</v>
      </c>
      <c r="J41" s="23">
        <v>9.65</v>
      </c>
      <c r="K41" s="24" t="s">
        <v>131</v>
      </c>
    </row>
    <row r="42" spans="1:11">
      <c r="A42" s="34">
        <v>38</v>
      </c>
      <c r="B42" s="16">
        <v>255</v>
      </c>
      <c r="C42" s="17" t="s">
        <v>607</v>
      </c>
      <c r="D42" s="44" t="s">
        <v>38</v>
      </c>
      <c r="E42" s="19" t="s">
        <v>104</v>
      </c>
      <c r="F42" s="41"/>
      <c r="G42" s="41">
        <v>17</v>
      </c>
      <c r="H42" s="36"/>
      <c r="I42" s="21">
        <v>1634</v>
      </c>
      <c r="J42" s="23">
        <v>9.52</v>
      </c>
      <c r="K42" s="24" t="s">
        <v>131</v>
      </c>
    </row>
    <row r="43" spans="1:11">
      <c r="A43" s="34">
        <v>39</v>
      </c>
      <c r="B43" s="16">
        <v>2058</v>
      </c>
      <c r="C43" s="17" t="s">
        <v>608</v>
      </c>
      <c r="D43" s="44" t="s">
        <v>38</v>
      </c>
      <c r="E43" s="19" t="s">
        <v>127</v>
      </c>
      <c r="F43" s="41"/>
      <c r="G43" s="41">
        <v>18</v>
      </c>
      <c r="H43" s="36"/>
      <c r="I43" s="21">
        <v>1646</v>
      </c>
      <c r="J43" s="23">
        <v>9.41</v>
      </c>
      <c r="K43" s="24" t="s">
        <v>131</v>
      </c>
    </row>
    <row r="44" spans="1:11">
      <c r="A44" s="34">
        <v>40</v>
      </c>
      <c r="B44" s="16">
        <v>1269</v>
      </c>
      <c r="C44" s="17" t="s">
        <v>609</v>
      </c>
      <c r="D44" s="44" t="s">
        <v>35</v>
      </c>
      <c r="E44" s="19" t="s">
        <v>120</v>
      </c>
      <c r="F44" s="41">
        <v>22</v>
      </c>
      <c r="G44" s="41"/>
      <c r="H44" s="36"/>
      <c r="I44" s="21">
        <v>1650</v>
      </c>
      <c r="J44" s="23">
        <v>9.3699999999999992</v>
      </c>
      <c r="K44" s="24" t="s">
        <v>131</v>
      </c>
    </row>
    <row r="45" spans="1:11">
      <c r="A45" s="34">
        <v>41</v>
      </c>
      <c r="B45" s="16">
        <v>375</v>
      </c>
      <c r="C45" s="17" t="s">
        <v>610</v>
      </c>
      <c r="D45" s="44" t="s">
        <v>38</v>
      </c>
      <c r="E45" s="19" t="s">
        <v>105</v>
      </c>
      <c r="F45" s="41"/>
      <c r="G45" s="41">
        <v>19</v>
      </c>
      <c r="H45" s="36"/>
      <c r="I45" s="21">
        <v>1700</v>
      </c>
      <c r="J45" s="23">
        <v>9.2799999999999994</v>
      </c>
      <c r="K45" s="24" t="s">
        <v>131</v>
      </c>
    </row>
    <row r="46" spans="1:11">
      <c r="A46" s="34">
        <v>42</v>
      </c>
      <c r="B46" s="16">
        <v>462</v>
      </c>
      <c r="C46" s="17" t="s">
        <v>611</v>
      </c>
      <c r="D46" s="44" t="s">
        <v>35</v>
      </c>
      <c r="E46" s="19" t="s">
        <v>106</v>
      </c>
      <c r="F46" s="41">
        <v>23</v>
      </c>
      <c r="G46" s="41"/>
      <c r="H46" s="36"/>
      <c r="I46" s="21">
        <v>1701</v>
      </c>
      <c r="J46" s="23">
        <v>9.27</v>
      </c>
      <c r="K46" s="24" t="s">
        <v>131</v>
      </c>
    </row>
    <row r="47" spans="1:11">
      <c r="A47" s="34">
        <v>43</v>
      </c>
      <c r="B47" s="16">
        <v>2341</v>
      </c>
      <c r="C47" s="17" t="s">
        <v>612</v>
      </c>
      <c r="D47" s="44" t="s">
        <v>38</v>
      </c>
      <c r="E47" s="19" t="s">
        <v>112</v>
      </c>
      <c r="F47" s="41"/>
      <c r="G47" s="41">
        <v>20</v>
      </c>
      <c r="H47" s="36"/>
      <c r="I47" s="21">
        <v>1710</v>
      </c>
      <c r="J47" s="23">
        <v>9.19</v>
      </c>
      <c r="K47" s="24" t="s">
        <v>131</v>
      </c>
    </row>
    <row r="48" spans="1:11">
      <c r="A48" s="34">
        <v>44</v>
      </c>
      <c r="B48" s="16">
        <v>378</v>
      </c>
      <c r="C48" s="17" t="s">
        <v>613</v>
      </c>
      <c r="D48" s="44" t="s">
        <v>38</v>
      </c>
      <c r="E48" s="19" t="s">
        <v>105</v>
      </c>
      <c r="F48" s="41"/>
      <c r="G48" s="41">
        <v>21</v>
      </c>
      <c r="H48" s="36"/>
      <c r="I48" s="21">
        <v>1715</v>
      </c>
      <c r="J48" s="23">
        <v>9.14</v>
      </c>
      <c r="K48" s="24" t="s">
        <v>131</v>
      </c>
    </row>
    <row r="49" spans="1:11">
      <c r="A49" s="34">
        <v>45</v>
      </c>
      <c r="B49" s="16">
        <v>2059</v>
      </c>
      <c r="C49" s="17" t="s">
        <v>614</v>
      </c>
      <c r="D49" s="44" t="s">
        <v>38</v>
      </c>
      <c r="E49" s="19" t="s">
        <v>127</v>
      </c>
      <c r="F49" s="41"/>
      <c r="G49" s="41">
        <v>22</v>
      </c>
      <c r="H49" s="36"/>
      <c r="I49" s="21">
        <v>1718</v>
      </c>
      <c r="J49" s="23">
        <v>9.1199999999999992</v>
      </c>
      <c r="K49" s="24" t="s">
        <v>131</v>
      </c>
    </row>
    <row r="50" spans="1:11">
      <c r="A50" s="34">
        <v>46</v>
      </c>
      <c r="B50" s="16">
        <v>335</v>
      </c>
      <c r="C50" s="17" t="s">
        <v>615</v>
      </c>
      <c r="D50" s="44" t="s">
        <v>42</v>
      </c>
      <c r="E50" s="19" t="s">
        <v>104</v>
      </c>
      <c r="F50" s="41"/>
      <c r="G50" s="41"/>
      <c r="H50" s="36">
        <v>1</v>
      </c>
      <c r="I50" s="21">
        <v>1755</v>
      </c>
      <c r="J50" s="23">
        <v>8.8000000000000007</v>
      </c>
      <c r="K50" s="24" t="s">
        <v>131</v>
      </c>
    </row>
    <row r="51" spans="1:11">
      <c r="A51" s="34">
        <v>47</v>
      </c>
      <c r="B51" s="16">
        <v>1632</v>
      </c>
      <c r="C51" s="17" t="s">
        <v>616</v>
      </c>
      <c r="D51" s="44" t="s">
        <v>38</v>
      </c>
      <c r="E51" s="19" t="s">
        <v>124</v>
      </c>
      <c r="F51" s="41"/>
      <c r="G51" s="41">
        <v>23</v>
      </c>
      <c r="H51" s="36"/>
      <c r="I51" s="21">
        <v>1841</v>
      </c>
      <c r="J51" s="23">
        <v>8.44</v>
      </c>
      <c r="K51" s="24" t="s">
        <v>131</v>
      </c>
    </row>
    <row r="52" spans="1:11">
      <c r="A52" s="34">
        <v>48</v>
      </c>
      <c r="B52" s="16">
        <v>20</v>
      </c>
      <c r="C52" s="17" t="s">
        <v>617</v>
      </c>
      <c r="D52" s="44" t="s">
        <v>38</v>
      </c>
      <c r="E52" s="19" t="s">
        <v>97</v>
      </c>
      <c r="F52" s="41"/>
      <c r="G52" s="41">
        <v>24</v>
      </c>
      <c r="H52" s="36"/>
      <c r="I52" s="21">
        <v>1853</v>
      </c>
      <c r="J52" s="23">
        <v>8.35</v>
      </c>
      <c r="K52" s="24" t="s">
        <v>131</v>
      </c>
    </row>
    <row r="53" spans="1:11">
      <c r="A53" s="34">
        <v>49</v>
      </c>
      <c r="B53" s="16">
        <v>1633</v>
      </c>
      <c r="C53" s="17" t="s">
        <v>618</v>
      </c>
      <c r="D53" s="44" t="s">
        <v>38</v>
      </c>
      <c r="E53" s="19" t="s">
        <v>124</v>
      </c>
      <c r="F53" s="41"/>
      <c r="G53" s="41">
        <v>25</v>
      </c>
      <c r="H53" s="36"/>
      <c r="I53" s="21">
        <v>1904</v>
      </c>
      <c r="J53" s="23">
        <v>8.27</v>
      </c>
      <c r="K53" s="24" t="s">
        <v>131</v>
      </c>
    </row>
    <row r="54" spans="1:11">
      <c r="A54" s="34">
        <v>50</v>
      </c>
      <c r="B54" s="16">
        <v>566</v>
      </c>
      <c r="C54" s="17" t="s">
        <v>619</v>
      </c>
      <c r="D54" s="44" t="s">
        <v>27</v>
      </c>
      <c r="E54" s="19" t="s">
        <v>109</v>
      </c>
      <c r="F54" s="41"/>
      <c r="G54" s="41"/>
      <c r="H54" s="36"/>
      <c r="I54" s="21">
        <v>1906</v>
      </c>
      <c r="J54" s="23">
        <v>8.26</v>
      </c>
      <c r="K54" s="24" t="s">
        <v>131</v>
      </c>
    </row>
    <row r="55" spans="1:11">
      <c r="A55" s="34">
        <v>51</v>
      </c>
      <c r="B55" s="16">
        <v>1460</v>
      </c>
      <c r="C55" s="17" t="s">
        <v>620</v>
      </c>
      <c r="D55" s="44" t="s">
        <v>35</v>
      </c>
      <c r="E55" s="19" t="s">
        <v>122</v>
      </c>
      <c r="F55" s="41">
        <v>24</v>
      </c>
      <c r="G55" s="41"/>
      <c r="H55" s="36"/>
      <c r="I55" s="21">
        <v>1951</v>
      </c>
      <c r="J55" s="23">
        <v>7.94</v>
      </c>
      <c r="K55" s="24" t="s">
        <v>131</v>
      </c>
    </row>
    <row r="56" spans="1:11">
      <c r="A56" s="34">
        <v>52</v>
      </c>
      <c r="B56" s="16">
        <v>2263</v>
      </c>
      <c r="C56" s="17" t="s">
        <v>621</v>
      </c>
      <c r="D56" s="44" t="s">
        <v>38</v>
      </c>
      <c r="E56" s="19" t="s">
        <v>129</v>
      </c>
      <c r="F56" s="41"/>
      <c r="G56" s="41">
        <v>26</v>
      </c>
      <c r="H56" s="36"/>
      <c r="I56" s="21">
        <v>1959</v>
      </c>
      <c r="J56" s="23">
        <v>7.89</v>
      </c>
      <c r="K56" s="24" t="s">
        <v>131</v>
      </c>
    </row>
    <row r="57" spans="1:11">
      <c r="A57" s="34">
        <v>53</v>
      </c>
      <c r="B57" s="16">
        <v>2064</v>
      </c>
      <c r="C57" s="17" t="s">
        <v>622</v>
      </c>
      <c r="D57" s="44" t="s">
        <v>38</v>
      </c>
      <c r="E57" s="19" t="s">
        <v>127</v>
      </c>
      <c r="F57" s="41"/>
      <c r="G57" s="41">
        <v>27</v>
      </c>
      <c r="H57" s="36"/>
      <c r="I57" s="21">
        <v>2005</v>
      </c>
      <c r="J57" s="23">
        <v>7.85</v>
      </c>
      <c r="K57" s="24" t="s">
        <v>131</v>
      </c>
    </row>
    <row r="58" spans="1:11">
      <c r="A58" s="34">
        <v>54</v>
      </c>
      <c r="B58" s="16">
        <v>333</v>
      </c>
      <c r="C58" s="17" t="s">
        <v>623</v>
      </c>
      <c r="D58" s="44" t="s">
        <v>19</v>
      </c>
      <c r="E58" s="19" t="s">
        <v>104</v>
      </c>
      <c r="F58" s="41"/>
      <c r="G58" s="41"/>
      <c r="H58" s="36">
        <v>2</v>
      </c>
      <c r="I58" s="21">
        <v>2424</v>
      </c>
      <c r="J58" s="23">
        <v>6.46</v>
      </c>
      <c r="K58" s="24" t="s">
        <v>131</v>
      </c>
    </row>
    <row r="59" spans="1:11">
      <c r="A59" s="34">
        <v>55</v>
      </c>
      <c r="B59" s="16">
        <v>2505</v>
      </c>
      <c r="C59" s="17" t="s">
        <v>624</v>
      </c>
      <c r="D59" s="44" t="s">
        <v>35</v>
      </c>
      <c r="E59" s="19" t="s">
        <v>99</v>
      </c>
      <c r="F59" s="41">
        <v>25</v>
      </c>
      <c r="G59" s="41"/>
      <c r="H59" s="36"/>
      <c r="I59" s="21"/>
      <c r="J59" s="23" t="s">
        <v>206</v>
      </c>
      <c r="K59" s="24" t="s">
        <v>206</v>
      </c>
    </row>
    <row r="60" spans="1:11">
      <c r="A60" s="34">
        <v>56</v>
      </c>
      <c r="B60" s="16">
        <v>1268</v>
      </c>
      <c r="C60" s="17" t="s">
        <v>625</v>
      </c>
      <c r="D60" s="44" t="s">
        <v>35</v>
      </c>
      <c r="E60" s="19" t="s">
        <v>120</v>
      </c>
      <c r="F60" s="41">
        <v>26</v>
      </c>
      <c r="G60" s="41"/>
      <c r="H60" s="36"/>
      <c r="I60" s="21"/>
      <c r="J60" s="23" t="s">
        <v>206</v>
      </c>
      <c r="K60" s="24" t="s">
        <v>206</v>
      </c>
    </row>
    <row r="61" spans="1:11">
      <c r="A61" s="34">
        <v>57</v>
      </c>
      <c r="B61" s="16">
        <v>467</v>
      </c>
      <c r="C61" s="17" t="s">
        <v>626</v>
      </c>
      <c r="D61" s="44" t="s">
        <v>35</v>
      </c>
      <c r="E61" s="19" t="s">
        <v>106</v>
      </c>
      <c r="F61" s="41">
        <v>27</v>
      </c>
      <c r="G61" s="41"/>
      <c r="H61" s="36"/>
      <c r="I61" s="21"/>
      <c r="J61" s="23" t="s">
        <v>206</v>
      </c>
      <c r="K61" s="24" t="s">
        <v>206</v>
      </c>
    </row>
    <row r="62" spans="1:11">
      <c r="A62" s="34">
        <v>58</v>
      </c>
      <c r="B62" s="16">
        <v>753</v>
      </c>
      <c r="C62" s="17" t="s">
        <v>627</v>
      </c>
      <c r="D62" s="44" t="s">
        <v>38</v>
      </c>
      <c r="E62" s="19" t="s">
        <v>117</v>
      </c>
      <c r="F62" s="41"/>
      <c r="G62" s="41">
        <v>28</v>
      </c>
      <c r="H62" s="36"/>
      <c r="I62" s="21"/>
      <c r="J62" s="23" t="s">
        <v>206</v>
      </c>
      <c r="K62" s="24" t="s">
        <v>206</v>
      </c>
    </row>
    <row r="63" spans="1:11">
      <c r="A63" s="34">
        <v>59</v>
      </c>
      <c r="B63" s="16">
        <v>1274</v>
      </c>
      <c r="C63" s="17" t="s">
        <v>628</v>
      </c>
      <c r="D63" s="44" t="s">
        <v>35</v>
      </c>
      <c r="E63" s="19" t="s">
        <v>120</v>
      </c>
      <c r="F63" s="41">
        <v>28</v>
      </c>
      <c r="G63" s="41"/>
      <c r="H63" s="36"/>
      <c r="I63" s="21"/>
      <c r="J63" s="23" t="s">
        <v>206</v>
      </c>
      <c r="K63" s="24" t="s">
        <v>206</v>
      </c>
    </row>
  </sheetData>
  <sheetProtection formatColumns="0" autoFilter="0"/>
  <mergeCells count="2">
    <mergeCell ref="A1:I1"/>
    <mergeCell ref="A2:H2"/>
  </mergeCells>
  <conditionalFormatting sqref="I5:I63">
    <cfRule type="cellIs" dxfId="75" priority="90" operator="greaterThan">
      <formula>9999</formula>
    </cfRule>
    <cfRule type="cellIs" dxfId="74" priority="91" operator="between">
      <formula>1</formula>
      <formula>9999</formula>
    </cfRule>
  </conditionalFormatting>
  <conditionalFormatting sqref="D1">
    <cfRule type="cellIs" dxfId="73" priority="88" stopIfTrue="1" operator="equal">
      <formula>"POM"</formula>
    </cfRule>
    <cfRule type="cellIs" dxfId="72" priority="89" stopIfTrue="1" operator="equal">
      <formula>"POF"</formula>
    </cfRule>
  </conditionalFormatting>
  <conditionalFormatting sqref="D1">
    <cfRule type="cellIs" dxfId="71" priority="81" stopIfTrue="1" operator="equal">
      <formula>"V5M"</formula>
    </cfRule>
    <cfRule type="cellIs" dxfId="70" priority="82" stopIfTrue="1" operator="equal">
      <formula>"V5M"</formula>
    </cfRule>
    <cfRule type="cellIs" dxfId="69" priority="83" stopIfTrue="1" operator="equal">
      <formula>"V4M"</formula>
    </cfRule>
    <cfRule type="cellIs" dxfId="68" priority="84" stopIfTrue="1" operator="equal">
      <formula>"V3M"</formula>
    </cfRule>
    <cfRule type="cellIs" dxfId="67" priority="85" stopIfTrue="1" operator="equal">
      <formula>"V2M"</formula>
    </cfRule>
    <cfRule type="cellIs" dxfId="66" priority="86" stopIfTrue="1" operator="equal">
      <formula>"V1M"</formula>
    </cfRule>
    <cfRule type="cellIs" dxfId="65" priority="87" stopIfTrue="1" operator="equal">
      <formula>"JUM"</formula>
    </cfRule>
  </conditionalFormatting>
  <conditionalFormatting sqref="D1:D1048576">
    <cfRule type="cellIs" dxfId="64" priority="71" stopIfTrue="1" operator="equal">
      <formula>"Caté_01"</formula>
    </cfRule>
    <cfRule type="cellIs" dxfId="63" priority="72" stopIfTrue="1" operator="equal">
      <formula>"Caté_02"</formula>
    </cfRule>
    <cfRule type="cellIs" dxfId="62" priority="73" stopIfTrue="1" operator="equal">
      <formula>"Caté_03"</formula>
    </cfRule>
    <cfRule type="cellIs" dxfId="61" priority="74" stopIfTrue="1" operator="equal">
      <formula>"Caté_04"</formula>
    </cfRule>
    <cfRule type="cellIs" dxfId="60" priority="75" stopIfTrue="1" operator="equal">
      <formula>"Caté_05"</formula>
    </cfRule>
    <cfRule type="cellIs" dxfId="59" priority="76" stopIfTrue="1" operator="equal">
      <formula>"Caté_06"</formula>
    </cfRule>
    <cfRule type="cellIs" dxfId="58" priority="77" stopIfTrue="1" operator="equal">
      <formula>"Caté_07"</formula>
    </cfRule>
    <cfRule type="cellIs" dxfId="57" priority="78" stopIfTrue="1" operator="equal">
      <formula>"Caté_08"</formula>
    </cfRule>
    <cfRule type="cellIs" dxfId="56" priority="79" stopIfTrue="1" operator="equal">
      <formula>"Caté_09"</formula>
    </cfRule>
    <cfRule type="cellIs" dxfId="55" priority="80" stopIfTrue="1" operator="equal">
      <formula>"Caté_10"</formula>
    </cfRule>
  </conditionalFormatting>
  <conditionalFormatting sqref="D1">
    <cfRule type="cellIs" dxfId="54" priority="62" stopIfTrue="1" operator="equal">
      <formula>"Caté_01"</formula>
    </cfRule>
    <cfRule type="cellIs" dxfId="53" priority="63" stopIfTrue="1" operator="equal">
      <formula>"Caté_02"</formula>
    </cfRule>
  </conditionalFormatting>
  <conditionalFormatting sqref="D5:D63">
    <cfRule type="cellIs" dxfId="52" priority="1" operator="equal">
      <formula>"MIF"</formula>
    </cfRule>
    <cfRule type="cellIs" dxfId="51" priority="2" operator="equal">
      <formula>"BEM"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69" fitToHeight="0" orientation="portrait" r:id="rId1"/>
  <headerFooter>
    <oddFooter>&amp;CRésultats course n°8 - 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21</vt:i4>
      </vt:variant>
    </vt:vector>
  </HeadingPairs>
  <TitlesOfParts>
    <vt:vector size="34" baseType="lpstr">
      <vt:lpstr>INDEX</vt:lpstr>
      <vt:lpstr>C1 JM VM 2-3-4-5</vt:lpstr>
      <vt:lpstr>C2 CAM JUF SEF VEF</vt:lpstr>
      <vt:lpstr>C3 MOF</vt:lpstr>
      <vt:lpstr>C4 MOM</vt:lpstr>
      <vt:lpstr>C5 POF</vt:lpstr>
      <vt:lpstr>C6 POM</vt:lpstr>
      <vt:lpstr>C7 BEF</vt:lpstr>
      <vt:lpstr>C8 BEM MIF CC</vt:lpstr>
      <vt:lpstr>C9 SEM V1M</vt:lpstr>
      <vt:lpstr>C10 MIM CAF</vt:lpstr>
      <vt:lpstr>Equipe</vt:lpstr>
      <vt:lpstr>Participation</vt:lpstr>
      <vt:lpstr>'C1 JM VM 2-3-4-5'!Impression_des_titres</vt:lpstr>
      <vt:lpstr>'C10 MIM CAF'!Impression_des_titres</vt:lpstr>
      <vt:lpstr>'C2 CAM JUF SEF VEF'!Impression_des_titres</vt:lpstr>
      <vt:lpstr>'C3 MOF'!Impression_des_titres</vt:lpstr>
      <vt:lpstr>'C4 MOM'!Impression_des_titres</vt:lpstr>
      <vt:lpstr>'C5 POF'!Impression_des_titres</vt:lpstr>
      <vt:lpstr>'C6 POM'!Impression_des_titres</vt:lpstr>
      <vt:lpstr>'C7 BEF'!Impression_des_titres</vt:lpstr>
      <vt:lpstr>'C8 BEM MIF CC'!Impression_des_titres</vt:lpstr>
      <vt:lpstr>'C9 SEM V1M'!Impression_des_titres</vt:lpstr>
      <vt:lpstr>'C1 JM VM 2-3-4-5'!Zone_d_impression</vt:lpstr>
      <vt:lpstr>'C10 MIM CAF'!Zone_d_impression</vt:lpstr>
      <vt:lpstr>'C2 CAM JUF SEF VEF'!Zone_d_impression</vt:lpstr>
      <vt:lpstr>'C3 MOF'!Zone_d_impression</vt:lpstr>
      <vt:lpstr>'C4 MOM'!Zone_d_impression</vt:lpstr>
      <vt:lpstr>'C5 POF'!Zone_d_impression</vt:lpstr>
      <vt:lpstr>'C6 POM'!Zone_d_impression</vt:lpstr>
      <vt:lpstr>'C7 BEF'!Zone_d_impression</vt:lpstr>
      <vt:lpstr>'C8 BEM MIF CC'!Zone_d_impression</vt:lpstr>
      <vt:lpstr>'C9 SEM V1M'!Zone_d_impression</vt:lpstr>
      <vt:lpstr>Equipe!Zone_d_impression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</dc:creator>
  <cp:lastModifiedBy>Herve</cp:lastModifiedBy>
  <cp:lastPrinted>2018-01-21T22:01:04Z</cp:lastPrinted>
  <dcterms:created xsi:type="dcterms:W3CDTF">2018-01-21T21:06:53Z</dcterms:created>
  <dcterms:modified xsi:type="dcterms:W3CDTF">2018-01-21T22:01:08Z</dcterms:modified>
</cp:coreProperties>
</file>