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777" firstSheet="3" activeTab="12"/>
  </bookViews>
  <sheets>
    <sheet name="C1 JM VM 2-3-4-5" sheetId="1" r:id="rId1"/>
    <sheet name="C2 MOF" sheetId="2" r:id="rId2"/>
    <sheet name="C3 MOM" sheetId="4" r:id="rId3"/>
    <sheet name="C4 SEF V1F" sheetId="5" r:id="rId4"/>
    <sheet name="C5 POF" sheetId="6" r:id="rId5"/>
    <sheet name="C6 POM" sheetId="7" r:id="rId6"/>
    <sheet name="C7 BEF" sheetId="8" r:id="rId7"/>
    <sheet name="C8 BEM MIF CC" sheetId="9" r:id="rId8"/>
    <sheet name="C9 SM 1-2 V1M" sheetId="10" r:id="rId9"/>
    <sheet name="C10 MIM CAF" sheetId="11" r:id="rId10"/>
    <sheet name="C11 CAM JUF VF 2-3-4-5" sheetId="3" r:id="rId11"/>
    <sheet name="Equipe" sheetId="13" r:id="rId12"/>
    <sheet name="Participation" sheetId="12" r:id="rId13"/>
  </sheets>
  <externalReferences>
    <externalReference r:id="rId14"/>
  </externalReferences>
  <definedNames>
    <definedName name="_xlnm._FilterDatabase" localSheetId="0" hidden="1">'C1 JM VM 2-3-4-5'!$B$4:$J$354</definedName>
    <definedName name="_xlnm._FilterDatabase" localSheetId="9" hidden="1">'C10 MIM CAF'!$B$4:$H$354</definedName>
    <definedName name="_xlnm._FilterDatabase" localSheetId="10" hidden="1">'C11 CAM JUF VF 2-3-4-5'!$B$4:$K$354</definedName>
    <definedName name="_xlnm._FilterDatabase" localSheetId="1" hidden="1">'C2 MOF'!$B$4:$H$354</definedName>
    <definedName name="_xlnm._FilterDatabase" localSheetId="2" hidden="1">'C3 MOM'!$B$4:$H$354</definedName>
    <definedName name="_xlnm._FilterDatabase" localSheetId="3" hidden="1">'C4 SEF V1F'!$B$4:$H$354</definedName>
    <definedName name="_xlnm._FilterDatabase" localSheetId="4" hidden="1">'C5 POF'!$B$4:$G$363</definedName>
    <definedName name="_xlnm._FilterDatabase" localSheetId="5" hidden="1">'C6 POM'!$B$4:$G$363</definedName>
    <definedName name="_xlnm._FilterDatabase" localSheetId="6" hidden="1">'C7 BEF'!$B$4:$H$354</definedName>
    <definedName name="_xlnm._FilterDatabase" localSheetId="7" hidden="1">'C8 BEM MIF CC'!$B$4:$H$354</definedName>
    <definedName name="_xlnm._FilterDatabase" localSheetId="8" hidden="1">'C9 SM 1-2 V1M'!$B$4:$G$354</definedName>
    <definedName name="_xlnm.Print_Titles" localSheetId="0">'C1 JM VM 2-3-4-5'!$1:$4</definedName>
    <definedName name="_xlnm.Print_Titles" localSheetId="9">'C10 MIM CAF'!$1:$4</definedName>
    <definedName name="_xlnm.Print_Titles" localSheetId="10">'C11 CAM JUF VF 2-3-4-5'!$1:$4</definedName>
    <definedName name="_xlnm.Print_Titles" localSheetId="1">'C2 MOF'!$1:$4</definedName>
    <definedName name="_xlnm.Print_Titles" localSheetId="2">'C3 MOM'!$1:$4</definedName>
    <definedName name="_xlnm.Print_Titles" localSheetId="3">'C4 SEF V1F'!$1:$4</definedName>
    <definedName name="_xlnm.Print_Titles" localSheetId="4">'C5 POF'!$1:$4</definedName>
    <definedName name="_xlnm.Print_Titles" localSheetId="5">'C6 POM'!$1:$4</definedName>
    <definedName name="_xlnm.Print_Titles" localSheetId="6">'C7 BEF'!$1:$4</definedName>
    <definedName name="_xlnm.Print_Titles" localSheetId="7">'C8 BEM MIF CC'!$1:$4</definedName>
    <definedName name="_xlnm.Print_Titles" localSheetId="8">'C9 SM 1-2 V1M'!$1:$4</definedName>
    <definedName name="_xlnm.Print_Area" localSheetId="0">'C1 JM VM 2-3-4-5'!$A$1:$P$62</definedName>
    <definedName name="_xlnm.Print_Area" localSheetId="9">'C10 MIM CAF'!$A$1:$N$74</definedName>
    <definedName name="_xlnm.Print_Area" localSheetId="10">'C11 CAM JUF VF 2-3-4-5'!$A$1:$Q$34</definedName>
    <definedName name="_xlnm.Print_Area" localSheetId="1">'C2 MOF'!$A$1:$N$112</definedName>
    <definedName name="_xlnm.Print_Area" localSheetId="2">'C3 MOM'!$A$1:$N$112</definedName>
    <definedName name="_xlnm.Print_Area" localSheetId="3">'C4 SEF V1F'!$A$1:$N$95</definedName>
    <definedName name="_xlnm.Print_Area" localSheetId="4">'C5 POF'!$A$1:$M$97</definedName>
    <definedName name="_xlnm.Print_Area" localSheetId="5">'C6 POM'!$A$1:$M$97</definedName>
    <definedName name="_xlnm.Print_Area" localSheetId="6">'C7 BEF'!$A$1:$N$59</definedName>
    <definedName name="_xlnm.Print_Area" localSheetId="7">'C8 BEM MIF CC'!$A$1:$N$59</definedName>
    <definedName name="_xlnm.Print_Area" localSheetId="8">'C9 SM 1-2 V1M'!$A$1:$N$80</definedName>
    <definedName name="_xlnm.Print_Area" localSheetId="11">Equipe!$A$1:$H$13</definedName>
  </definedNames>
  <calcPr calcId="125725" iterateDelta="1E-4"/>
</workbook>
</file>

<file path=xl/calcChain.xml><?xml version="1.0" encoding="utf-8"?>
<calcChain xmlns="http://schemas.openxmlformats.org/spreadsheetml/2006/main">
  <c r="C48" i="8"/>
  <c r="D48"/>
  <c r="E48"/>
  <c r="J48"/>
  <c r="C49"/>
  <c r="D49"/>
  <c r="E49"/>
  <c r="J49"/>
  <c r="C50"/>
  <c r="D50"/>
  <c r="E50"/>
  <c r="J50"/>
  <c r="C51"/>
  <c r="D51"/>
  <c r="E51"/>
  <c r="J51"/>
  <c r="C52"/>
  <c r="D52"/>
  <c r="E52"/>
  <c r="J52"/>
  <c r="C53"/>
  <c r="D53"/>
  <c r="E53"/>
  <c r="J53"/>
  <c r="C54"/>
  <c r="D54"/>
  <c r="E54"/>
  <c r="J54"/>
  <c r="C55"/>
  <c r="D55"/>
  <c r="E55"/>
  <c r="J55"/>
  <c r="C56"/>
  <c r="D56"/>
  <c r="E56"/>
  <c r="J56"/>
  <c r="C57"/>
  <c r="D57"/>
  <c r="E57"/>
  <c r="J57"/>
  <c r="C58"/>
  <c r="D58"/>
  <c r="E58"/>
  <c r="J58"/>
  <c r="C59"/>
  <c r="D59"/>
  <c r="E59"/>
  <c r="J59"/>
  <c r="C60"/>
  <c r="D60"/>
  <c r="E60"/>
  <c r="J60"/>
  <c r="C61"/>
  <c r="D61"/>
  <c r="E61"/>
  <c r="J61"/>
  <c r="C62"/>
  <c r="D62"/>
  <c r="E62"/>
  <c r="J62"/>
  <c r="M354" i="11"/>
  <c r="N354" s="1"/>
  <c r="E354"/>
  <c r="D354"/>
  <c r="C354"/>
  <c r="M353"/>
  <c r="N353" s="1"/>
  <c r="E353"/>
  <c r="D353"/>
  <c r="C353"/>
  <c r="M352"/>
  <c r="N352" s="1"/>
  <c r="E352"/>
  <c r="D352"/>
  <c r="C352"/>
  <c r="M351"/>
  <c r="N351" s="1"/>
  <c r="E351"/>
  <c r="D351"/>
  <c r="C351"/>
  <c r="M350"/>
  <c r="N350" s="1"/>
  <c r="E350"/>
  <c r="D350"/>
  <c r="C350"/>
  <c r="N349"/>
  <c r="M349"/>
  <c r="E349"/>
  <c r="D349"/>
  <c r="C349"/>
  <c r="M348"/>
  <c r="N348" s="1"/>
  <c r="E348"/>
  <c r="D348"/>
  <c r="C348"/>
  <c r="M347"/>
  <c r="N347" s="1"/>
  <c r="E347"/>
  <c r="D347"/>
  <c r="C347"/>
  <c r="M346"/>
  <c r="N346" s="1"/>
  <c r="E346"/>
  <c r="D346"/>
  <c r="C346"/>
  <c r="M345"/>
  <c r="N345" s="1"/>
  <c r="E345"/>
  <c r="D345"/>
  <c r="C345"/>
  <c r="M344"/>
  <c r="N344" s="1"/>
  <c r="E344"/>
  <c r="D344"/>
  <c r="C344"/>
  <c r="M343"/>
  <c r="N343" s="1"/>
  <c r="E343"/>
  <c r="D343"/>
  <c r="C343"/>
  <c r="M342"/>
  <c r="N342" s="1"/>
  <c r="E342"/>
  <c r="D342"/>
  <c r="C342"/>
  <c r="N341"/>
  <c r="M341"/>
  <c r="E341"/>
  <c r="D341"/>
  <c r="C341"/>
  <c r="M340"/>
  <c r="N340" s="1"/>
  <c r="E340"/>
  <c r="D340"/>
  <c r="C340"/>
  <c r="M339"/>
  <c r="N339" s="1"/>
  <c r="E339"/>
  <c r="D339"/>
  <c r="C339"/>
  <c r="M338"/>
  <c r="N338" s="1"/>
  <c r="E338"/>
  <c r="D338"/>
  <c r="C338"/>
  <c r="M337"/>
  <c r="N337" s="1"/>
  <c r="E337"/>
  <c r="D337"/>
  <c r="C337"/>
  <c r="M336"/>
  <c r="N336" s="1"/>
  <c r="E336"/>
  <c r="D336"/>
  <c r="C336"/>
  <c r="M335"/>
  <c r="N335" s="1"/>
  <c r="E335"/>
  <c r="D335"/>
  <c r="C335"/>
  <c r="M334"/>
  <c r="N334" s="1"/>
  <c r="E334"/>
  <c r="D334"/>
  <c r="C334"/>
  <c r="N333"/>
  <c r="M333"/>
  <c r="E333"/>
  <c r="D333"/>
  <c r="C333"/>
  <c r="M332"/>
  <c r="N332" s="1"/>
  <c r="E332"/>
  <c r="D332"/>
  <c r="C332"/>
  <c r="M331"/>
  <c r="N331" s="1"/>
  <c r="E331"/>
  <c r="D331"/>
  <c r="C331"/>
  <c r="M330"/>
  <c r="N330" s="1"/>
  <c r="E330"/>
  <c r="D330"/>
  <c r="C330"/>
  <c r="M329"/>
  <c r="N329" s="1"/>
  <c r="E329"/>
  <c r="D329"/>
  <c r="C329"/>
  <c r="M328"/>
  <c r="N328" s="1"/>
  <c r="E328"/>
  <c r="D328"/>
  <c r="C328"/>
  <c r="M327"/>
  <c r="N327" s="1"/>
  <c r="E327"/>
  <c r="D327"/>
  <c r="C327"/>
  <c r="M326"/>
  <c r="N326" s="1"/>
  <c r="E326"/>
  <c r="D326"/>
  <c r="C326"/>
  <c r="N325"/>
  <c r="M325"/>
  <c r="E325"/>
  <c r="D325"/>
  <c r="C325"/>
  <c r="M324"/>
  <c r="N324" s="1"/>
  <c r="E324"/>
  <c r="D324"/>
  <c r="C324"/>
  <c r="M323"/>
  <c r="N323" s="1"/>
  <c r="E323"/>
  <c r="D323"/>
  <c r="C323"/>
  <c r="M322"/>
  <c r="N322" s="1"/>
  <c r="E322"/>
  <c r="D322"/>
  <c r="C322"/>
  <c r="M321"/>
  <c r="N321" s="1"/>
  <c r="E321"/>
  <c r="D321"/>
  <c r="C321"/>
  <c r="M320"/>
  <c r="N320" s="1"/>
  <c r="E320"/>
  <c r="D320"/>
  <c r="C320"/>
  <c r="M319"/>
  <c r="N319" s="1"/>
  <c r="E319"/>
  <c r="D319"/>
  <c r="C319"/>
  <c r="M318"/>
  <c r="N318" s="1"/>
  <c r="E318"/>
  <c r="D318"/>
  <c r="C318"/>
  <c r="N317"/>
  <c r="M317"/>
  <c r="E317"/>
  <c r="D317"/>
  <c r="C317"/>
  <c r="M316"/>
  <c r="N316" s="1"/>
  <c r="E316"/>
  <c r="D316"/>
  <c r="C316"/>
  <c r="M315"/>
  <c r="N315" s="1"/>
  <c r="E315"/>
  <c r="D315"/>
  <c r="C315"/>
  <c r="M314"/>
  <c r="N314" s="1"/>
  <c r="E314"/>
  <c r="D314"/>
  <c r="C314"/>
  <c r="M313"/>
  <c r="N313" s="1"/>
  <c r="E313"/>
  <c r="D313"/>
  <c r="C313"/>
  <c r="M312"/>
  <c r="N312" s="1"/>
  <c r="E312"/>
  <c r="D312"/>
  <c r="C312"/>
  <c r="M311"/>
  <c r="N311" s="1"/>
  <c r="E311"/>
  <c r="D311"/>
  <c r="C311"/>
  <c r="M310"/>
  <c r="N310" s="1"/>
  <c r="E310"/>
  <c r="D310"/>
  <c r="C310"/>
  <c r="N309"/>
  <c r="M309"/>
  <c r="E309"/>
  <c r="D309"/>
  <c r="C309"/>
  <c r="M308"/>
  <c r="N308" s="1"/>
  <c r="E308"/>
  <c r="D308"/>
  <c r="C308"/>
  <c r="M307"/>
  <c r="N307" s="1"/>
  <c r="E307"/>
  <c r="D307"/>
  <c r="C307"/>
  <c r="M306"/>
  <c r="N306" s="1"/>
  <c r="E306"/>
  <c r="D306"/>
  <c r="C306"/>
  <c r="M305"/>
  <c r="N305" s="1"/>
  <c r="E305"/>
  <c r="D305"/>
  <c r="C305"/>
  <c r="M304"/>
  <c r="N304" s="1"/>
  <c r="E304"/>
  <c r="D304"/>
  <c r="C304"/>
  <c r="M303"/>
  <c r="N303" s="1"/>
  <c r="E303"/>
  <c r="D303"/>
  <c r="C303"/>
  <c r="M302"/>
  <c r="N302" s="1"/>
  <c r="E302"/>
  <c r="D302"/>
  <c r="C302"/>
  <c r="J301"/>
  <c r="E301"/>
  <c r="D301"/>
  <c r="C301"/>
  <c r="J300"/>
  <c r="E300"/>
  <c r="D300"/>
  <c r="C300"/>
  <c r="J299"/>
  <c r="E299"/>
  <c r="D299"/>
  <c r="C299"/>
  <c r="J298"/>
  <c r="E298"/>
  <c r="D298"/>
  <c r="C298"/>
  <c r="J297"/>
  <c r="E297"/>
  <c r="D297"/>
  <c r="C297"/>
  <c r="J296"/>
  <c r="E296"/>
  <c r="D296"/>
  <c r="C296"/>
  <c r="J295"/>
  <c r="E295"/>
  <c r="D295"/>
  <c r="C295"/>
  <c r="J294"/>
  <c r="E294"/>
  <c r="D294"/>
  <c r="C294"/>
  <c r="J293"/>
  <c r="E293"/>
  <c r="D293"/>
  <c r="C293"/>
  <c r="J292"/>
  <c r="E292"/>
  <c r="D292"/>
  <c r="C292"/>
  <c r="J291"/>
  <c r="E291"/>
  <c r="D291"/>
  <c r="C291"/>
  <c r="J290"/>
  <c r="E290"/>
  <c r="D290"/>
  <c r="C290"/>
  <c r="J289"/>
  <c r="E289"/>
  <c r="D289"/>
  <c r="C289"/>
  <c r="J288"/>
  <c r="E288"/>
  <c r="D288"/>
  <c r="C288"/>
  <c r="J287"/>
  <c r="E287"/>
  <c r="D287"/>
  <c r="C287"/>
  <c r="J286"/>
  <c r="E286"/>
  <c r="D286"/>
  <c r="C286"/>
  <c r="J285"/>
  <c r="E285"/>
  <c r="D285"/>
  <c r="C285"/>
  <c r="J284"/>
  <c r="E284"/>
  <c r="D284"/>
  <c r="C284"/>
  <c r="J283"/>
  <c r="E283"/>
  <c r="D283"/>
  <c r="C283"/>
  <c r="J282"/>
  <c r="E282"/>
  <c r="D282"/>
  <c r="C282"/>
  <c r="J281"/>
  <c r="E281"/>
  <c r="D281"/>
  <c r="C281"/>
  <c r="J280"/>
  <c r="E280"/>
  <c r="D280"/>
  <c r="C280"/>
  <c r="J279"/>
  <c r="E279"/>
  <c r="D279"/>
  <c r="C279"/>
  <c r="J278"/>
  <c r="E278"/>
  <c r="D278"/>
  <c r="C278"/>
  <c r="J277"/>
  <c r="E277"/>
  <c r="D277"/>
  <c r="C277"/>
  <c r="J276"/>
  <c r="E276"/>
  <c r="D276"/>
  <c r="C276"/>
  <c r="J275"/>
  <c r="E275"/>
  <c r="D275"/>
  <c r="C275"/>
  <c r="J274"/>
  <c r="E274"/>
  <c r="D274"/>
  <c r="C274"/>
  <c r="J273"/>
  <c r="E273"/>
  <c r="D273"/>
  <c r="C273"/>
  <c r="J272"/>
  <c r="E272"/>
  <c r="D272"/>
  <c r="C272"/>
  <c r="J271"/>
  <c r="E271"/>
  <c r="D271"/>
  <c r="C271"/>
  <c r="J270"/>
  <c r="E270"/>
  <c r="D270"/>
  <c r="C270"/>
  <c r="J269"/>
  <c r="E269"/>
  <c r="D269"/>
  <c r="C269"/>
  <c r="J268"/>
  <c r="E268"/>
  <c r="D268"/>
  <c r="C268"/>
  <c r="J267"/>
  <c r="E267"/>
  <c r="D267"/>
  <c r="C267"/>
  <c r="J266"/>
  <c r="E266"/>
  <c r="D266"/>
  <c r="C266"/>
  <c r="J265"/>
  <c r="E265"/>
  <c r="D265"/>
  <c r="C265"/>
  <c r="J264"/>
  <c r="E264"/>
  <c r="D264"/>
  <c r="C264"/>
  <c r="J263"/>
  <c r="E263"/>
  <c r="D263"/>
  <c r="C263"/>
  <c r="J262"/>
  <c r="E262"/>
  <c r="D262"/>
  <c r="C262"/>
  <c r="J261"/>
  <c r="E261"/>
  <c r="D261"/>
  <c r="C261"/>
  <c r="J260"/>
  <c r="E260"/>
  <c r="D260"/>
  <c r="C260"/>
  <c r="J259"/>
  <c r="E259"/>
  <c r="D259"/>
  <c r="C259"/>
  <c r="J258"/>
  <c r="E258"/>
  <c r="D258"/>
  <c r="C258"/>
  <c r="J257"/>
  <c r="E257"/>
  <c r="D257"/>
  <c r="C257"/>
  <c r="J256"/>
  <c r="E256"/>
  <c r="D256"/>
  <c r="C256"/>
  <c r="J255"/>
  <c r="E255"/>
  <c r="D255"/>
  <c r="C255"/>
  <c r="J254"/>
  <c r="E254"/>
  <c r="D254"/>
  <c r="C254"/>
  <c r="J253"/>
  <c r="E253"/>
  <c r="D253"/>
  <c r="C253"/>
  <c r="J252"/>
  <c r="E252"/>
  <c r="D252"/>
  <c r="C252"/>
  <c r="J251"/>
  <c r="E251"/>
  <c r="D251"/>
  <c r="C251"/>
  <c r="J250"/>
  <c r="E250"/>
  <c r="D250"/>
  <c r="C250"/>
  <c r="J249"/>
  <c r="E249"/>
  <c r="D249"/>
  <c r="C249"/>
  <c r="J248"/>
  <c r="E248"/>
  <c r="D248"/>
  <c r="C248"/>
  <c r="J247"/>
  <c r="E247"/>
  <c r="D247"/>
  <c r="C247"/>
  <c r="J246"/>
  <c r="E246"/>
  <c r="D246"/>
  <c r="C246"/>
  <c r="J245"/>
  <c r="E245"/>
  <c r="D245"/>
  <c r="C245"/>
  <c r="J244"/>
  <c r="E244"/>
  <c r="D244"/>
  <c r="C244"/>
  <c r="J243"/>
  <c r="E243"/>
  <c r="D243"/>
  <c r="C243"/>
  <c r="J242"/>
  <c r="E242"/>
  <c r="D242"/>
  <c r="C242"/>
  <c r="J241"/>
  <c r="E241"/>
  <c r="D241"/>
  <c r="C241"/>
  <c r="J240"/>
  <c r="E240"/>
  <c r="D240"/>
  <c r="C240"/>
  <c r="J239"/>
  <c r="E239"/>
  <c r="D239"/>
  <c r="C239"/>
  <c r="J238"/>
  <c r="E238"/>
  <c r="D238"/>
  <c r="C238"/>
  <c r="J237"/>
  <c r="E237"/>
  <c r="D237"/>
  <c r="C237"/>
  <c r="J236"/>
  <c r="E236"/>
  <c r="D236"/>
  <c r="C236"/>
  <c r="J235"/>
  <c r="E235"/>
  <c r="D235"/>
  <c r="C235"/>
  <c r="J234"/>
  <c r="E234"/>
  <c r="D234"/>
  <c r="C234"/>
  <c r="J233"/>
  <c r="E233"/>
  <c r="D233"/>
  <c r="C233"/>
  <c r="J232"/>
  <c r="E232"/>
  <c r="D232"/>
  <c r="C232"/>
  <c r="J231"/>
  <c r="E231"/>
  <c r="D231"/>
  <c r="C231"/>
  <c r="J230"/>
  <c r="E230"/>
  <c r="D230"/>
  <c r="C230"/>
  <c r="J229"/>
  <c r="E229"/>
  <c r="D229"/>
  <c r="C229"/>
  <c r="J228"/>
  <c r="E228"/>
  <c r="D228"/>
  <c r="C228"/>
  <c r="J227"/>
  <c r="E227"/>
  <c r="D227"/>
  <c r="C227"/>
  <c r="J226"/>
  <c r="E226"/>
  <c r="D226"/>
  <c r="C226"/>
  <c r="J225"/>
  <c r="E225"/>
  <c r="D225"/>
  <c r="C225"/>
  <c r="J224"/>
  <c r="E224"/>
  <c r="D224"/>
  <c r="C224"/>
  <c r="J223"/>
  <c r="E223"/>
  <c r="D223"/>
  <c r="C223"/>
  <c r="J222"/>
  <c r="E222"/>
  <c r="D222"/>
  <c r="C222"/>
  <c r="J221"/>
  <c r="E221"/>
  <c r="D221"/>
  <c r="C221"/>
  <c r="J220"/>
  <c r="E220"/>
  <c r="D220"/>
  <c r="C220"/>
  <c r="J219"/>
  <c r="E219"/>
  <c r="D219"/>
  <c r="C219"/>
  <c r="J218"/>
  <c r="E218"/>
  <c r="D218"/>
  <c r="C218"/>
  <c r="J217"/>
  <c r="E217"/>
  <c r="D217"/>
  <c r="C217"/>
  <c r="J216"/>
  <c r="E216"/>
  <c r="D216"/>
  <c r="C216"/>
  <c r="J215"/>
  <c r="E215"/>
  <c r="D215"/>
  <c r="C215"/>
  <c r="J214"/>
  <c r="E214"/>
  <c r="D214"/>
  <c r="C214"/>
  <c r="J213"/>
  <c r="E213"/>
  <c r="D213"/>
  <c r="C213"/>
  <c r="J212"/>
  <c r="E212"/>
  <c r="D212"/>
  <c r="C212"/>
  <c r="J211"/>
  <c r="E211"/>
  <c r="D211"/>
  <c r="C211"/>
  <c r="J210"/>
  <c r="E210"/>
  <c r="D210"/>
  <c r="C210"/>
  <c r="J209"/>
  <c r="E209"/>
  <c r="D209"/>
  <c r="C209"/>
  <c r="J208"/>
  <c r="E208"/>
  <c r="D208"/>
  <c r="C208"/>
  <c r="J207"/>
  <c r="E207"/>
  <c r="D207"/>
  <c r="C207"/>
  <c r="J206"/>
  <c r="E206"/>
  <c r="D206"/>
  <c r="C206"/>
  <c r="J205"/>
  <c r="E205"/>
  <c r="D205"/>
  <c r="C205"/>
  <c r="J204"/>
  <c r="E204"/>
  <c r="D204"/>
  <c r="C204"/>
  <c r="J203"/>
  <c r="E203"/>
  <c r="D203"/>
  <c r="C203"/>
  <c r="J202"/>
  <c r="E202"/>
  <c r="D202"/>
  <c r="C202"/>
  <c r="J201"/>
  <c r="E201"/>
  <c r="D201"/>
  <c r="C201"/>
  <c r="J200"/>
  <c r="E200"/>
  <c r="D200"/>
  <c r="C200"/>
  <c r="J199"/>
  <c r="E199"/>
  <c r="D199"/>
  <c r="C199"/>
  <c r="J198"/>
  <c r="E198"/>
  <c r="D198"/>
  <c r="C198"/>
  <c r="J197"/>
  <c r="E197"/>
  <c r="D197"/>
  <c r="C197"/>
  <c r="J196"/>
  <c r="E196"/>
  <c r="D196"/>
  <c r="C196"/>
  <c r="J195"/>
  <c r="E195"/>
  <c r="D195"/>
  <c r="C195"/>
  <c r="J194"/>
  <c r="E194"/>
  <c r="D194"/>
  <c r="C194"/>
  <c r="J193"/>
  <c r="E193"/>
  <c r="D193"/>
  <c r="C193"/>
  <c r="J192"/>
  <c r="E192"/>
  <c r="D192"/>
  <c r="C192"/>
  <c r="J191"/>
  <c r="E191"/>
  <c r="D191"/>
  <c r="C191"/>
  <c r="J190"/>
  <c r="E190"/>
  <c r="D190"/>
  <c r="C190"/>
  <c r="J189"/>
  <c r="E189"/>
  <c r="D189"/>
  <c r="C189"/>
  <c r="J188"/>
  <c r="E188"/>
  <c r="D188"/>
  <c r="C188"/>
  <c r="J187"/>
  <c r="E187"/>
  <c r="D187"/>
  <c r="C187"/>
  <c r="J186"/>
  <c r="E186"/>
  <c r="D186"/>
  <c r="C186"/>
  <c r="J185"/>
  <c r="E185"/>
  <c r="D185"/>
  <c r="C185"/>
  <c r="J184"/>
  <c r="E184"/>
  <c r="D184"/>
  <c r="C184"/>
  <c r="J183"/>
  <c r="E183"/>
  <c r="D183"/>
  <c r="C183"/>
  <c r="J182"/>
  <c r="E182"/>
  <c r="D182"/>
  <c r="C182"/>
  <c r="J181"/>
  <c r="E181"/>
  <c r="D181"/>
  <c r="C181"/>
  <c r="J180"/>
  <c r="E180"/>
  <c r="D180"/>
  <c r="C180"/>
  <c r="J179"/>
  <c r="E179"/>
  <c r="D179"/>
  <c r="C179"/>
  <c r="J178"/>
  <c r="E178"/>
  <c r="D178"/>
  <c r="C178"/>
  <c r="J177"/>
  <c r="E177"/>
  <c r="D177"/>
  <c r="C177"/>
  <c r="J176"/>
  <c r="E176"/>
  <c r="D176"/>
  <c r="C176"/>
  <c r="J175"/>
  <c r="E175"/>
  <c r="D175"/>
  <c r="C175"/>
  <c r="J174"/>
  <c r="E174"/>
  <c r="D174"/>
  <c r="C174"/>
  <c r="J173"/>
  <c r="E173"/>
  <c r="D173"/>
  <c r="C173"/>
  <c r="L172"/>
  <c r="K172"/>
  <c r="M172" s="1"/>
  <c r="N172" s="1"/>
  <c r="J172"/>
  <c r="E172"/>
  <c r="D172"/>
  <c r="C172"/>
  <c r="L171"/>
  <c r="K171"/>
  <c r="M171" s="1"/>
  <c r="N171" s="1"/>
  <c r="J171"/>
  <c r="E171"/>
  <c r="D171"/>
  <c r="C171"/>
  <c r="L170"/>
  <c r="K170"/>
  <c r="M170" s="1"/>
  <c r="N170" s="1"/>
  <c r="J170"/>
  <c r="E170"/>
  <c r="D170"/>
  <c r="C170"/>
  <c r="L169"/>
  <c r="K169"/>
  <c r="M169" s="1"/>
  <c r="N169" s="1"/>
  <c r="J169"/>
  <c r="E169"/>
  <c r="D169"/>
  <c r="C169"/>
  <c r="L168"/>
  <c r="K168"/>
  <c r="M168" s="1"/>
  <c r="N168" s="1"/>
  <c r="J168"/>
  <c r="E168"/>
  <c r="D168"/>
  <c r="C168"/>
  <c r="L167"/>
  <c r="K167"/>
  <c r="M167" s="1"/>
  <c r="N167" s="1"/>
  <c r="J167"/>
  <c r="E167"/>
  <c r="D167"/>
  <c r="C167"/>
  <c r="L166"/>
  <c r="K166"/>
  <c r="M166" s="1"/>
  <c r="N166" s="1"/>
  <c r="J166"/>
  <c r="E166"/>
  <c r="D166"/>
  <c r="C166"/>
  <c r="L165"/>
  <c r="K165"/>
  <c r="M165" s="1"/>
  <c r="N165" s="1"/>
  <c r="J165"/>
  <c r="E165"/>
  <c r="D165"/>
  <c r="C165"/>
  <c r="L164"/>
  <c r="K164"/>
  <c r="M164" s="1"/>
  <c r="N164" s="1"/>
  <c r="J164"/>
  <c r="E164"/>
  <c r="D164"/>
  <c r="C164"/>
  <c r="L163"/>
  <c r="K163"/>
  <c r="M163" s="1"/>
  <c r="N163" s="1"/>
  <c r="J163"/>
  <c r="E163"/>
  <c r="D163"/>
  <c r="C163"/>
  <c r="L162"/>
  <c r="K162"/>
  <c r="M162" s="1"/>
  <c r="N162" s="1"/>
  <c r="J162"/>
  <c r="E162"/>
  <c r="D162"/>
  <c r="C162"/>
  <c r="L161"/>
  <c r="K161"/>
  <c r="M161" s="1"/>
  <c r="N161" s="1"/>
  <c r="J161"/>
  <c r="E161"/>
  <c r="D161"/>
  <c r="C161"/>
  <c r="L160"/>
  <c r="K160"/>
  <c r="M160" s="1"/>
  <c r="N160" s="1"/>
  <c r="J160"/>
  <c r="E160"/>
  <c r="D160"/>
  <c r="C160"/>
  <c r="L159"/>
  <c r="K159"/>
  <c r="M159" s="1"/>
  <c r="N159" s="1"/>
  <c r="J159"/>
  <c r="E159"/>
  <c r="D159"/>
  <c r="C159"/>
  <c r="L158"/>
  <c r="K158"/>
  <c r="M158" s="1"/>
  <c r="N158" s="1"/>
  <c r="J158"/>
  <c r="E158"/>
  <c r="D158"/>
  <c r="C158"/>
  <c r="L157"/>
  <c r="K157"/>
  <c r="M157" s="1"/>
  <c r="N157" s="1"/>
  <c r="J157"/>
  <c r="E157"/>
  <c r="D157"/>
  <c r="C157"/>
  <c r="L156"/>
  <c r="K156"/>
  <c r="M156" s="1"/>
  <c r="N156" s="1"/>
  <c r="J156"/>
  <c r="E156"/>
  <c r="D156"/>
  <c r="C156"/>
  <c r="L155"/>
  <c r="K155"/>
  <c r="M155" s="1"/>
  <c r="N155" s="1"/>
  <c r="J155"/>
  <c r="E155"/>
  <c r="D155"/>
  <c r="C155"/>
  <c r="L154"/>
  <c r="K154"/>
  <c r="M154" s="1"/>
  <c r="N154" s="1"/>
  <c r="J154"/>
  <c r="E154"/>
  <c r="D154"/>
  <c r="C154"/>
  <c r="L153"/>
  <c r="K153"/>
  <c r="M153" s="1"/>
  <c r="N153" s="1"/>
  <c r="J153"/>
  <c r="E153"/>
  <c r="D153"/>
  <c r="C153"/>
  <c r="L152"/>
  <c r="K152"/>
  <c r="M152" s="1"/>
  <c r="N152" s="1"/>
  <c r="J152"/>
  <c r="E152"/>
  <c r="D152"/>
  <c r="C152"/>
  <c r="L151"/>
  <c r="K151"/>
  <c r="M151" s="1"/>
  <c r="N151" s="1"/>
  <c r="J151"/>
  <c r="E151"/>
  <c r="D151"/>
  <c r="C151"/>
  <c r="L150"/>
  <c r="K150"/>
  <c r="M150" s="1"/>
  <c r="N150" s="1"/>
  <c r="J150"/>
  <c r="E150"/>
  <c r="D150"/>
  <c r="C150"/>
  <c r="L149"/>
  <c r="K149"/>
  <c r="M149" s="1"/>
  <c r="N149" s="1"/>
  <c r="J149"/>
  <c r="E149"/>
  <c r="D149"/>
  <c r="C149"/>
  <c r="L148"/>
  <c r="K148"/>
  <c r="M148" s="1"/>
  <c r="N148" s="1"/>
  <c r="J148"/>
  <c r="E148"/>
  <c r="D148"/>
  <c r="C148"/>
  <c r="L147"/>
  <c r="K147"/>
  <c r="M147" s="1"/>
  <c r="N147" s="1"/>
  <c r="J147"/>
  <c r="E147"/>
  <c r="D147"/>
  <c r="C147"/>
  <c r="L146"/>
  <c r="K146"/>
  <c r="M146" s="1"/>
  <c r="N146" s="1"/>
  <c r="J146"/>
  <c r="E146"/>
  <c r="D146"/>
  <c r="C146"/>
  <c r="L145"/>
  <c r="K145"/>
  <c r="M145" s="1"/>
  <c r="N145" s="1"/>
  <c r="J145"/>
  <c r="E145"/>
  <c r="D145"/>
  <c r="C145"/>
  <c r="L144"/>
  <c r="K144"/>
  <c r="M144" s="1"/>
  <c r="N144" s="1"/>
  <c r="J144"/>
  <c r="E144"/>
  <c r="D144"/>
  <c r="C144"/>
  <c r="L143"/>
  <c r="K143"/>
  <c r="M143" s="1"/>
  <c r="N143" s="1"/>
  <c r="J143"/>
  <c r="E143"/>
  <c r="D143"/>
  <c r="C143"/>
  <c r="L142"/>
  <c r="K142"/>
  <c r="J142"/>
  <c r="E142"/>
  <c r="D142"/>
  <c r="C142"/>
  <c r="L141"/>
  <c r="K141"/>
  <c r="M141" s="1"/>
  <c r="N141" s="1"/>
  <c r="J141"/>
  <c r="E141"/>
  <c r="D141"/>
  <c r="C141"/>
  <c r="L140"/>
  <c r="K140"/>
  <c r="J140"/>
  <c r="E140"/>
  <c r="D140"/>
  <c r="C140"/>
  <c r="L139"/>
  <c r="K139"/>
  <c r="M139" s="1"/>
  <c r="N139" s="1"/>
  <c r="J139"/>
  <c r="E139"/>
  <c r="D139"/>
  <c r="C139"/>
  <c r="L138"/>
  <c r="K138"/>
  <c r="J138"/>
  <c r="E138"/>
  <c r="D138"/>
  <c r="C138"/>
  <c r="L137"/>
  <c r="K137"/>
  <c r="M137" s="1"/>
  <c r="N137" s="1"/>
  <c r="J137"/>
  <c r="E137"/>
  <c r="D137"/>
  <c r="C137"/>
  <c r="L136"/>
  <c r="K136"/>
  <c r="J136"/>
  <c r="E136"/>
  <c r="D136"/>
  <c r="C136"/>
  <c r="L135"/>
  <c r="K135"/>
  <c r="M135" s="1"/>
  <c r="N135" s="1"/>
  <c r="J135"/>
  <c r="E135"/>
  <c r="D135"/>
  <c r="C135"/>
  <c r="L134"/>
  <c r="K134"/>
  <c r="J134"/>
  <c r="E134"/>
  <c r="D134"/>
  <c r="C134"/>
  <c r="L133"/>
  <c r="K133"/>
  <c r="M133" s="1"/>
  <c r="N133" s="1"/>
  <c r="J133"/>
  <c r="E133"/>
  <c r="D133"/>
  <c r="C133"/>
  <c r="L132"/>
  <c r="K132"/>
  <c r="J132"/>
  <c r="E132"/>
  <c r="D132"/>
  <c r="C132"/>
  <c r="L131"/>
  <c r="K131"/>
  <c r="M131" s="1"/>
  <c r="N131" s="1"/>
  <c r="J131"/>
  <c r="E131"/>
  <c r="D131"/>
  <c r="C131"/>
  <c r="L130"/>
  <c r="K130"/>
  <c r="J130"/>
  <c r="E130"/>
  <c r="D130"/>
  <c r="C130"/>
  <c r="L129"/>
  <c r="K129"/>
  <c r="M129" s="1"/>
  <c r="N129" s="1"/>
  <c r="J129"/>
  <c r="E129"/>
  <c r="D129"/>
  <c r="C129"/>
  <c r="L128"/>
  <c r="K128"/>
  <c r="J128"/>
  <c r="E128"/>
  <c r="D128"/>
  <c r="C128"/>
  <c r="L127"/>
  <c r="K127"/>
  <c r="M127" s="1"/>
  <c r="N127" s="1"/>
  <c r="J127"/>
  <c r="E127"/>
  <c r="D127"/>
  <c r="C127"/>
  <c r="L126"/>
  <c r="K126"/>
  <c r="J126"/>
  <c r="E126"/>
  <c r="D126"/>
  <c r="C126"/>
  <c r="L125"/>
  <c r="K125"/>
  <c r="M125" s="1"/>
  <c r="N125" s="1"/>
  <c r="J125"/>
  <c r="E125"/>
  <c r="D125"/>
  <c r="C125"/>
  <c r="L124"/>
  <c r="K124"/>
  <c r="J124"/>
  <c r="E124"/>
  <c r="D124"/>
  <c r="C124"/>
  <c r="L123"/>
  <c r="K123"/>
  <c r="M123" s="1"/>
  <c r="N123" s="1"/>
  <c r="J123"/>
  <c r="E123"/>
  <c r="D123"/>
  <c r="C123"/>
  <c r="L122"/>
  <c r="K122"/>
  <c r="J122"/>
  <c r="E122"/>
  <c r="D122"/>
  <c r="C122"/>
  <c r="L121"/>
  <c r="K121"/>
  <c r="M121" s="1"/>
  <c r="N121" s="1"/>
  <c r="J121"/>
  <c r="E121"/>
  <c r="D121"/>
  <c r="C121"/>
  <c r="L120"/>
  <c r="K120"/>
  <c r="J120"/>
  <c r="E120"/>
  <c r="D120"/>
  <c r="C120"/>
  <c r="L119"/>
  <c r="K119"/>
  <c r="M119" s="1"/>
  <c r="N119" s="1"/>
  <c r="J119"/>
  <c r="E119"/>
  <c r="D119"/>
  <c r="C119"/>
  <c r="L118"/>
  <c r="K118"/>
  <c r="J118"/>
  <c r="E118"/>
  <c r="D118"/>
  <c r="C118"/>
  <c r="L117"/>
  <c r="K117"/>
  <c r="M117" s="1"/>
  <c r="N117" s="1"/>
  <c r="J117"/>
  <c r="E117"/>
  <c r="D117"/>
  <c r="C117"/>
  <c r="L116"/>
  <c r="K116"/>
  <c r="J116"/>
  <c r="E116"/>
  <c r="D116"/>
  <c r="C116"/>
  <c r="L115"/>
  <c r="K115"/>
  <c r="M115" s="1"/>
  <c r="N115" s="1"/>
  <c r="J115"/>
  <c r="E115"/>
  <c r="D115"/>
  <c r="C115"/>
  <c r="L114"/>
  <c r="K114"/>
  <c r="J114"/>
  <c r="E114"/>
  <c r="D114"/>
  <c r="C114"/>
  <c r="L113"/>
  <c r="K113"/>
  <c r="M113" s="1"/>
  <c r="N113" s="1"/>
  <c r="J113"/>
  <c r="E113"/>
  <c r="D113"/>
  <c r="C113"/>
  <c r="L112"/>
  <c r="K112"/>
  <c r="J112"/>
  <c r="E112"/>
  <c r="D112"/>
  <c r="C112"/>
  <c r="L111"/>
  <c r="K111"/>
  <c r="M111" s="1"/>
  <c r="N111" s="1"/>
  <c r="J111"/>
  <c r="E111"/>
  <c r="D111"/>
  <c r="C111"/>
  <c r="L110"/>
  <c r="K110"/>
  <c r="J110"/>
  <c r="E110"/>
  <c r="D110"/>
  <c r="C110"/>
  <c r="L109"/>
  <c r="K109"/>
  <c r="M109" s="1"/>
  <c r="N109" s="1"/>
  <c r="J109"/>
  <c r="E109"/>
  <c r="D109"/>
  <c r="C109"/>
  <c r="L108"/>
  <c r="K108"/>
  <c r="J108"/>
  <c r="E108"/>
  <c r="D108"/>
  <c r="C108"/>
  <c r="L107"/>
  <c r="K107"/>
  <c r="M107" s="1"/>
  <c r="N107" s="1"/>
  <c r="J107"/>
  <c r="E107"/>
  <c r="D107"/>
  <c r="C107"/>
  <c r="L106"/>
  <c r="K106"/>
  <c r="J106"/>
  <c r="E106"/>
  <c r="D106"/>
  <c r="C106"/>
  <c r="L105"/>
  <c r="K105"/>
  <c r="M105" s="1"/>
  <c r="N105" s="1"/>
  <c r="J105"/>
  <c r="E105"/>
  <c r="D105"/>
  <c r="C105"/>
  <c r="L104"/>
  <c r="K104"/>
  <c r="J104"/>
  <c r="E104"/>
  <c r="D104"/>
  <c r="C104"/>
  <c r="K103"/>
  <c r="L103" s="1"/>
  <c r="J103"/>
  <c r="E103"/>
  <c r="D103"/>
  <c r="C103"/>
  <c r="L102"/>
  <c r="K102"/>
  <c r="J102"/>
  <c r="E102"/>
  <c r="D102"/>
  <c r="C102"/>
  <c r="K101"/>
  <c r="L101" s="1"/>
  <c r="J101"/>
  <c r="E101"/>
  <c r="D101"/>
  <c r="C101"/>
  <c r="L100"/>
  <c r="K100"/>
  <c r="J100"/>
  <c r="E100"/>
  <c r="D100"/>
  <c r="C100"/>
  <c r="K99"/>
  <c r="L99" s="1"/>
  <c r="J99"/>
  <c r="E99"/>
  <c r="D99"/>
  <c r="C99"/>
  <c r="L98"/>
  <c r="K98"/>
  <c r="J98"/>
  <c r="E98"/>
  <c r="D98"/>
  <c r="C98"/>
  <c r="K97"/>
  <c r="L97" s="1"/>
  <c r="J97"/>
  <c r="E97"/>
  <c r="D97"/>
  <c r="C97"/>
  <c r="L96"/>
  <c r="K96"/>
  <c r="J96"/>
  <c r="E96"/>
  <c r="D96"/>
  <c r="C96"/>
  <c r="K95"/>
  <c r="L95" s="1"/>
  <c r="J95"/>
  <c r="E95"/>
  <c r="D95"/>
  <c r="C95"/>
  <c r="L94"/>
  <c r="K94"/>
  <c r="J94"/>
  <c r="E94"/>
  <c r="D94"/>
  <c r="C94"/>
  <c r="K93"/>
  <c r="L93" s="1"/>
  <c r="J93"/>
  <c r="E93"/>
  <c r="D93"/>
  <c r="C93"/>
  <c r="L92"/>
  <c r="K92"/>
  <c r="J92"/>
  <c r="E92"/>
  <c r="D92"/>
  <c r="C92"/>
  <c r="K91"/>
  <c r="L91" s="1"/>
  <c r="J91"/>
  <c r="E91"/>
  <c r="D91"/>
  <c r="C91"/>
  <c r="L90"/>
  <c r="K90"/>
  <c r="J90"/>
  <c r="E90"/>
  <c r="D90"/>
  <c r="C90"/>
  <c r="K89"/>
  <c r="L89" s="1"/>
  <c r="J89"/>
  <c r="E89"/>
  <c r="D89"/>
  <c r="C89"/>
  <c r="L88"/>
  <c r="K88"/>
  <c r="J88"/>
  <c r="E88"/>
  <c r="D88"/>
  <c r="C88"/>
  <c r="K87"/>
  <c r="L87" s="1"/>
  <c r="J87"/>
  <c r="E87"/>
  <c r="D87"/>
  <c r="C87"/>
  <c r="L86"/>
  <c r="K86"/>
  <c r="J86"/>
  <c r="E86"/>
  <c r="D86"/>
  <c r="C86"/>
  <c r="K85"/>
  <c r="L85" s="1"/>
  <c r="J85"/>
  <c r="E85"/>
  <c r="D85"/>
  <c r="C85"/>
  <c r="L84"/>
  <c r="K84"/>
  <c r="J84"/>
  <c r="E84"/>
  <c r="D84"/>
  <c r="C84"/>
  <c r="K83"/>
  <c r="L83" s="1"/>
  <c r="J83"/>
  <c r="E83"/>
  <c r="D83"/>
  <c r="C83"/>
  <c r="K82"/>
  <c r="L82" s="1"/>
  <c r="M82" s="1"/>
  <c r="N82" s="1"/>
  <c r="J82"/>
  <c r="E82"/>
  <c r="D82"/>
  <c r="C82"/>
  <c r="M81"/>
  <c r="N81" s="1"/>
  <c r="L81"/>
  <c r="K81"/>
  <c r="J81"/>
  <c r="E81"/>
  <c r="D81"/>
  <c r="C81"/>
  <c r="L80"/>
  <c r="K80"/>
  <c r="M80" s="1"/>
  <c r="N80" s="1"/>
  <c r="J80"/>
  <c r="E80"/>
  <c r="D80"/>
  <c r="C80"/>
  <c r="K79"/>
  <c r="L79" s="1"/>
  <c r="J79"/>
  <c r="E79"/>
  <c r="D79"/>
  <c r="C79"/>
  <c r="K78"/>
  <c r="L78" s="1"/>
  <c r="M78" s="1"/>
  <c r="N78" s="1"/>
  <c r="J78"/>
  <c r="E78"/>
  <c r="D78"/>
  <c r="C78"/>
  <c r="M77"/>
  <c r="N77" s="1"/>
  <c r="L77"/>
  <c r="K77"/>
  <c r="J77"/>
  <c r="E77"/>
  <c r="D77"/>
  <c r="C77"/>
  <c r="L76"/>
  <c r="K76"/>
  <c r="M76" s="1"/>
  <c r="N76" s="1"/>
  <c r="J76"/>
  <c r="E76"/>
  <c r="D76"/>
  <c r="C76"/>
  <c r="K75"/>
  <c r="L75" s="1"/>
  <c r="J75"/>
  <c r="E75"/>
  <c r="D75"/>
  <c r="C75"/>
  <c r="K74"/>
  <c r="L74" s="1"/>
  <c r="M74" s="1"/>
  <c r="N74" s="1"/>
  <c r="J74"/>
  <c r="E74"/>
  <c r="D74"/>
  <c r="C74"/>
  <c r="M73"/>
  <c r="N73" s="1"/>
  <c r="L73"/>
  <c r="K73"/>
  <c r="J73"/>
  <c r="E73"/>
  <c r="D73"/>
  <c r="C73"/>
  <c r="L72"/>
  <c r="K72"/>
  <c r="M72" s="1"/>
  <c r="N72" s="1"/>
  <c r="J72"/>
  <c r="E72"/>
  <c r="D72"/>
  <c r="C72"/>
  <c r="K71"/>
  <c r="L71" s="1"/>
  <c r="J71"/>
  <c r="E71"/>
  <c r="D71"/>
  <c r="C71"/>
  <c r="K70"/>
  <c r="L70" s="1"/>
  <c r="M70" s="1"/>
  <c r="N70" s="1"/>
  <c r="J70"/>
  <c r="E70"/>
  <c r="D70"/>
  <c r="C70"/>
  <c r="M69"/>
  <c r="N69" s="1"/>
  <c r="L69"/>
  <c r="K69"/>
  <c r="J69"/>
  <c r="E69"/>
  <c r="D69"/>
  <c r="C69"/>
  <c r="L68"/>
  <c r="K68"/>
  <c r="M68" s="1"/>
  <c r="N68" s="1"/>
  <c r="J68"/>
  <c r="E68"/>
  <c r="D68"/>
  <c r="C68"/>
  <c r="K67"/>
  <c r="L67" s="1"/>
  <c r="J67"/>
  <c r="E67"/>
  <c r="D67"/>
  <c r="C67"/>
  <c r="K66"/>
  <c r="L66" s="1"/>
  <c r="M66" s="1"/>
  <c r="N66" s="1"/>
  <c r="J66"/>
  <c r="E66"/>
  <c r="D66"/>
  <c r="C66"/>
  <c r="M65"/>
  <c r="N65" s="1"/>
  <c r="L65"/>
  <c r="K65"/>
  <c r="J65"/>
  <c r="E65"/>
  <c r="D65"/>
  <c r="C65"/>
  <c r="L64"/>
  <c r="K64"/>
  <c r="M64" s="1"/>
  <c r="N64" s="1"/>
  <c r="J64"/>
  <c r="E64"/>
  <c r="D64"/>
  <c r="C64"/>
  <c r="K63"/>
  <c r="L63" s="1"/>
  <c r="J63"/>
  <c r="E63"/>
  <c r="D63"/>
  <c r="C63"/>
  <c r="K62"/>
  <c r="L62" s="1"/>
  <c r="M62" s="1"/>
  <c r="N62" s="1"/>
  <c r="J62"/>
  <c r="E62"/>
  <c r="D62"/>
  <c r="C62"/>
  <c r="M61"/>
  <c r="N61" s="1"/>
  <c r="L61"/>
  <c r="K61"/>
  <c r="J61"/>
  <c r="E61"/>
  <c r="D61"/>
  <c r="C61"/>
  <c r="L60"/>
  <c r="K60"/>
  <c r="M60" s="1"/>
  <c r="N60" s="1"/>
  <c r="J60"/>
  <c r="E60"/>
  <c r="D60"/>
  <c r="C60"/>
  <c r="K59"/>
  <c r="L59" s="1"/>
  <c r="J59"/>
  <c r="E59"/>
  <c r="D59"/>
  <c r="C59"/>
  <c r="K58"/>
  <c r="L58" s="1"/>
  <c r="M58" s="1"/>
  <c r="N58" s="1"/>
  <c r="J58"/>
  <c r="E58"/>
  <c r="D58"/>
  <c r="C58"/>
  <c r="M57"/>
  <c r="N57" s="1"/>
  <c r="L57"/>
  <c r="K57"/>
  <c r="J57"/>
  <c r="E57"/>
  <c r="D57"/>
  <c r="C57"/>
  <c r="L56"/>
  <c r="K56"/>
  <c r="M56" s="1"/>
  <c r="N56" s="1"/>
  <c r="J56"/>
  <c r="E56"/>
  <c r="D56"/>
  <c r="C56"/>
  <c r="K55"/>
  <c r="L55" s="1"/>
  <c r="J55"/>
  <c r="E55"/>
  <c r="D55"/>
  <c r="C55"/>
  <c r="K54"/>
  <c r="L54" s="1"/>
  <c r="M54" s="1"/>
  <c r="N54" s="1"/>
  <c r="J54"/>
  <c r="E54"/>
  <c r="D54"/>
  <c r="C54"/>
  <c r="M53"/>
  <c r="N53" s="1"/>
  <c r="L53"/>
  <c r="K53"/>
  <c r="J53"/>
  <c r="E53"/>
  <c r="D53"/>
  <c r="C53"/>
  <c r="L52"/>
  <c r="K52"/>
  <c r="M52" s="1"/>
  <c r="N52" s="1"/>
  <c r="J52"/>
  <c r="E52"/>
  <c r="D52"/>
  <c r="C52"/>
  <c r="K51"/>
  <c r="L51" s="1"/>
  <c r="J51"/>
  <c r="E51"/>
  <c r="D51"/>
  <c r="C51"/>
  <c r="K50"/>
  <c r="L50" s="1"/>
  <c r="M50" s="1"/>
  <c r="N50" s="1"/>
  <c r="J50"/>
  <c r="E50"/>
  <c r="D50"/>
  <c r="C50"/>
  <c r="M49"/>
  <c r="N49" s="1"/>
  <c r="L49"/>
  <c r="K49"/>
  <c r="J49"/>
  <c r="E49"/>
  <c r="D49"/>
  <c r="C49"/>
  <c r="L48"/>
  <c r="K48"/>
  <c r="M48" s="1"/>
  <c r="N48" s="1"/>
  <c r="J48"/>
  <c r="E48"/>
  <c r="D48"/>
  <c r="C48"/>
  <c r="K47"/>
  <c r="L47" s="1"/>
  <c r="J47"/>
  <c r="E47"/>
  <c r="D47"/>
  <c r="C47"/>
  <c r="J46"/>
  <c r="E46"/>
  <c r="D46"/>
  <c r="C46"/>
  <c r="J45"/>
  <c r="E45"/>
  <c r="D45"/>
  <c r="C45"/>
  <c r="J44"/>
  <c r="E44"/>
  <c r="D44"/>
  <c r="C44"/>
  <c r="J43"/>
  <c r="E43"/>
  <c r="D43"/>
  <c r="C43"/>
  <c r="J42"/>
  <c r="E42"/>
  <c r="D42"/>
  <c r="C42"/>
  <c r="J41"/>
  <c r="E41"/>
  <c r="D41"/>
  <c r="C41"/>
  <c r="J40"/>
  <c r="E40"/>
  <c r="D40"/>
  <c r="C40"/>
  <c r="J39"/>
  <c r="E39"/>
  <c r="D39"/>
  <c r="C39"/>
  <c r="J38"/>
  <c r="E38"/>
  <c r="D38"/>
  <c r="C38"/>
  <c r="J37"/>
  <c r="E37"/>
  <c r="D37"/>
  <c r="C37"/>
  <c r="J36"/>
  <c r="E36"/>
  <c r="D36"/>
  <c r="C36"/>
  <c r="J35"/>
  <c r="E35"/>
  <c r="D35"/>
  <c r="C35"/>
  <c r="M354" i="10"/>
  <c r="N354" s="1"/>
  <c r="E354"/>
  <c r="D354"/>
  <c r="C354"/>
  <c r="M353"/>
  <c r="N353" s="1"/>
  <c r="E353"/>
  <c r="D353"/>
  <c r="C353"/>
  <c r="M352"/>
  <c r="N352" s="1"/>
  <c r="E352"/>
  <c r="D352"/>
  <c r="C352"/>
  <c r="M351"/>
  <c r="N351" s="1"/>
  <c r="E351"/>
  <c r="D351"/>
  <c r="C351"/>
  <c r="M350"/>
  <c r="N350" s="1"/>
  <c r="E350"/>
  <c r="D350"/>
  <c r="C350"/>
  <c r="M349"/>
  <c r="N349" s="1"/>
  <c r="E349"/>
  <c r="D349"/>
  <c r="C349"/>
  <c r="M348"/>
  <c r="N348" s="1"/>
  <c r="E348"/>
  <c r="D348"/>
  <c r="C348"/>
  <c r="N347"/>
  <c r="M347"/>
  <c r="E347"/>
  <c r="D347"/>
  <c r="C347"/>
  <c r="M346"/>
  <c r="N346" s="1"/>
  <c r="E346"/>
  <c r="D346"/>
  <c r="C346"/>
  <c r="M345"/>
  <c r="N345" s="1"/>
  <c r="E345"/>
  <c r="D345"/>
  <c r="C345"/>
  <c r="M344"/>
  <c r="N344" s="1"/>
  <c r="E344"/>
  <c r="D344"/>
  <c r="C344"/>
  <c r="M343"/>
  <c r="N343" s="1"/>
  <c r="E343"/>
  <c r="D343"/>
  <c r="C343"/>
  <c r="M342"/>
  <c r="N342" s="1"/>
  <c r="E342"/>
  <c r="D342"/>
  <c r="C342"/>
  <c r="M341"/>
  <c r="N341" s="1"/>
  <c r="E341"/>
  <c r="D341"/>
  <c r="C341"/>
  <c r="M340"/>
  <c r="N340" s="1"/>
  <c r="E340"/>
  <c r="D340"/>
  <c r="C340"/>
  <c r="N339"/>
  <c r="M339"/>
  <c r="E339"/>
  <c r="D339"/>
  <c r="C339"/>
  <c r="M338"/>
  <c r="N338" s="1"/>
  <c r="E338"/>
  <c r="D338"/>
  <c r="C338"/>
  <c r="M337"/>
  <c r="N337" s="1"/>
  <c r="E337"/>
  <c r="D337"/>
  <c r="C337"/>
  <c r="M336"/>
  <c r="N336" s="1"/>
  <c r="E336"/>
  <c r="D336"/>
  <c r="C336"/>
  <c r="M335"/>
  <c r="N335" s="1"/>
  <c r="E335"/>
  <c r="D335"/>
  <c r="C335"/>
  <c r="M334"/>
  <c r="N334" s="1"/>
  <c r="E334"/>
  <c r="D334"/>
  <c r="C334"/>
  <c r="M333"/>
  <c r="N333" s="1"/>
  <c r="E333"/>
  <c r="D333"/>
  <c r="C333"/>
  <c r="M332"/>
  <c r="N332" s="1"/>
  <c r="E332"/>
  <c r="D332"/>
  <c r="C332"/>
  <c r="N331"/>
  <c r="M331"/>
  <c r="E331"/>
  <c r="D331"/>
  <c r="C331"/>
  <c r="M330"/>
  <c r="N330" s="1"/>
  <c r="E330"/>
  <c r="D330"/>
  <c r="C330"/>
  <c r="M329"/>
  <c r="N329" s="1"/>
  <c r="E329"/>
  <c r="D329"/>
  <c r="C329"/>
  <c r="M328"/>
  <c r="N328" s="1"/>
  <c r="E328"/>
  <c r="D328"/>
  <c r="C328"/>
  <c r="M327"/>
  <c r="N327" s="1"/>
  <c r="E327"/>
  <c r="D327"/>
  <c r="C327"/>
  <c r="M326"/>
  <c r="N326" s="1"/>
  <c r="E326"/>
  <c r="D326"/>
  <c r="C326"/>
  <c r="M325"/>
  <c r="N325" s="1"/>
  <c r="E325"/>
  <c r="D325"/>
  <c r="C325"/>
  <c r="M324"/>
  <c r="N324" s="1"/>
  <c r="E324"/>
  <c r="D324"/>
  <c r="C324"/>
  <c r="N323"/>
  <c r="M323"/>
  <c r="E323"/>
  <c r="D323"/>
  <c r="C323"/>
  <c r="M322"/>
  <c r="N322" s="1"/>
  <c r="E322"/>
  <c r="D322"/>
  <c r="C322"/>
  <c r="M321"/>
  <c r="N321" s="1"/>
  <c r="E321"/>
  <c r="D321"/>
  <c r="C321"/>
  <c r="M320"/>
  <c r="N320" s="1"/>
  <c r="E320"/>
  <c r="D320"/>
  <c r="C320"/>
  <c r="M319"/>
  <c r="N319" s="1"/>
  <c r="E319"/>
  <c r="D319"/>
  <c r="C319"/>
  <c r="M318"/>
  <c r="N318" s="1"/>
  <c r="E318"/>
  <c r="D318"/>
  <c r="C318"/>
  <c r="M317"/>
  <c r="N317" s="1"/>
  <c r="E317"/>
  <c r="D317"/>
  <c r="C317"/>
  <c r="M316"/>
  <c r="N316" s="1"/>
  <c r="E316"/>
  <c r="D316"/>
  <c r="C316"/>
  <c r="N315"/>
  <c r="M315"/>
  <c r="E315"/>
  <c r="D315"/>
  <c r="C315"/>
  <c r="M314"/>
  <c r="N314" s="1"/>
  <c r="E314"/>
  <c r="D314"/>
  <c r="C314"/>
  <c r="M313"/>
  <c r="N313" s="1"/>
  <c r="E313"/>
  <c r="D313"/>
  <c r="C313"/>
  <c r="M312"/>
  <c r="N312" s="1"/>
  <c r="E312"/>
  <c r="D312"/>
  <c r="C312"/>
  <c r="M311"/>
  <c r="N311" s="1"/>
  <c r="E311"/>
  <c r="D311"/>
  <c r="C311"/>
  <c r="M310"/>
  <c r="N310" s="1"/>
  <c r="E310"/>
  <c r="D310"/>
  <c r="C310"/>
  <c r="M309"/>
  <c r="N309" s="1"/>
  <c r="E309"/>
  <c r="D309"/>
  <c r="C309"/>
  <c r="M308"/>
  <c r="N308" s="1"/>
  <c r="E308"/>
  <c r="D308"/>
  <c r="C308"/>
  <c r="N307"/>
  <c r="M307"/>
  <c r="E307"/>
  <c r="D307"/>
  <c r="C307"/>
  <c r="M306"/>
  <c r="N306" s="1"/>
  <c r="E306"/>
  <c r="D306"/>
  <c r="C306"/>
  <c r="M305"/>
  <c r="N305" s="1"/>
  <c r="E305"/>
  <c r="D305"/>
  <c r="C305"/>
  <c r="M304"/>
  <c r="N304" s="1"/>
  <c r="E304"/>
  <c r="D304"/>
  <c r="C304"/>
  <c r="M303"/>
  <c r="N303" s="1"/>
  <c r="E303"/>
  <c r="D303"/>
  <c r="C303"/>
  <c r="M302"/>
  <c r="N302" s="1"/>
  <c r="E302"/>
  <c r="D302"/>
  <c r="C302"/>
  <c r="J301"/>
  <c r="E301"/>
  <c r="D301"/>
  <c r="C301"/>
  <c r="J300"/>
  <c r="E300"/>
  <c r="D300"/>
  <c r="C300"/>
  <c r="J299"/>
  <c r="E299"/>
  <c r="D299"/>
  <c r="C299"/>
  <c r="J298"/>
  <c r="E298"/>
  <c r="D298"/>
  <c r="C298"/>
  <c r="J297"/>
  <c r="E297"/>
  <c r="D297"/>
  <c r="C297"/>
  <c r="J296"/>
  <c r="E296"/>
  <c r="D296"/>
  <c r="C296"/>
  <c r="J295"/>
  <c r="E295"/>
  <c r="D295"/>
  <c r="C295"/>
  <c r="J294"/>
  <c r="E294"/>
  <c r="D294"/>
  <c r="C294"/>
  <c r="J293"/>
  <c r="E293"/>
  <c r="D293"/>
  <c r="C293"/>
  <c r="J292"/>
  <c r="E292"/>
  <c r="D292"/>
  <c r="C292"/>
  <c r="J291"/>
  <c r="E291"/>
  <c r="D291"/>
  <c r="C291"/>
  <c r="J290"/>
  <c r="E290"/>
  <c r="D290"/>
  <c r="C290"/>
  <c r="J289"/>
  <c r="E289"/>
  <c r="D289"/>
  <c r="C289"/>
  <c r="J288"/>
  <c r="E288"/>
  <c r="D288"/>
  <c r="C288"/>
  <c r="J287"/>
  <c r="E287"/>
  <c r="D287"/>
  <c r="C287"/>
  <c r="J286"/>
  <c r="E286"/>
  <c r="D286"/>
  <c r="C286"/>
  <c r="J285"/>
  <c r="E285"/>
  <c r="D285"/>
  <c r="C285"/>
  <c r="J284"/>
  <c r="E284"/>
  <c r="D284"/>
  <c r="C284"/>
  <c r="J283"/>
  <c r="E283"/>
  <c r="D283"/>
  <c r="C283"/>
  <c r="J282"/>
  <c r="E282"/>
  <c r="D282"/>
  <c r="C282"/>
  <c r="J281"/>
  <c r="E281"/>
  <c r="D281"/>
  <c r="C281"/>
  <c r="J280"/>
  <c r="E280"/>
  <c r="D280"/>
  <c r="C280"/>
  <c r="J279"/>
  <c r="E279"/>
  <c r="D279"/>
  <c r="C279"/>
  <c r="J278"/>
  <c r="E278"/>
  <c r="D278"/>
  <c r="C278"/>
  <c r="J277"/>
  <c r="E277"/>
  <c r="D277"/>
  <c r="C277"/>
  <c r="J276"/>
  <c r="E276"/>
  <c r="D276"/>
  <c r="C276"/>
  <c r="J275"/>
  <c r="E275"/>
  <c r="D275"/>
  <c r="C275"/>
  <c r="J274"/>
  <c r="E274"/>
  <c r="D274"/>
  <c r="C274"/>
  <c r="J273"/>
  <c r="E273"/>
  <c r="D273"/>
  <c r="C273"/>
  <c r="J272"/>
  <c r="E272"/>
  <c r="D272"/>
  <c r="C272"/>
  <c r="J271"/>
  <c r="E271"/>
  <c r="D271"/>
  <c r="C271"/>
  <c r="J270"/>
  <c r="E270"/>
  <c r="D270"/>
  <c r="C270"/>
  <c r="J269"/>
  <c r="E269"/>
  <c r="D269"/>
  <c r="C269"/>
  <c r="J268"/>
  <c r="E268"/>
  <c r="D268"/>
  <c r="C268"/>
  <c r="J267"/>
  <c r="E267"/>
  <c r="D267"/>
  <c r="C267"/>
  <c r="J266"/>
  <c r="E266"/>
  <c r="D266"/>
  <c r="C266"/>
  <c r="J265"/>
  <c r="E265"/>
  <c r="D265"/>
  <c r="C265"/>
  <c r="J264"/>
  <c r="E264"/>
  <c r="D264"/>
  <c r="C264"/>
  <c r="J263"/>
  <c r="E263"/>
  <c r="D263"/>
  <c r="C263"/>
  <c r="J262"/>
  <c r="E262"/>
  <c r="D262"/>
  <c r="C262"/>
  <c r="J261"/>
  <c r="E261"/>
  <c r="D261"/>
  <c r="C261"/>
  <c r="J260"/>
  <c r="E260"/>
  <c r="D260"/>
  <c r="C260"/>
  <c r="J259"/>
  <c r="E259"/>
  <c r="D259"/>
  <c r="C259"/>
  <c r="J258"/>
  <c r="E258"/>
  <c r="D258"/>
  <c r="C258"/>
  <c r="J257"/>
  <c r="E257"/>
  <c r="D257"/>
  <c r="C257"/>
  <c r="J256"/>
  <c r="E256"/>
  <c r="D256"/>
  <c r="C256"/>
  <c r="J255"/>
  <c r="E255"/>
  <c r="D255"/>
  <c r="C255"/>
  <c r="J254"/>
  <c r="E254"/>
  <c r="D254"/>
  <c r="C254"/>
  <c r="J253"/>
  <c r="E253"/>
  <c r="D253"/>
  <c r="C253"/>
  <c r="J252"/>
  <c r="E252"/>
  <c r="D252"/>
  <c r="C252"/>
  <c r="J251"/>
  <c r="E251"/>
  <c r="D251"/>
  <c r="C251"/>
  <c r="J250"/>
  <c r="E250"/>
  <c r="D250"/>
  <c r="C250"/>
  <c r="J249"/>
  <c r="E249"/>
  <c r="D249"/>
  <c r="C249"/>
  <c r="J248"/>
  <c r="E248"/>
  <c r="D248"/>
  <c r="C248"/>
  <c r="J247"/>
  <c r="E247"/>
  <c r="D247"/>
  <c r="C247"/>
  <c r="J246"/>
  <c r="E246"/>
  <c r="D246"/>
  <c r="C246"/>
  <c r="J245"/>
  <c r="E245"/>
  <c r="D245"/>
  <c r="C245"/>
  <c r="J244"/>
  <c r="E244"/>
  <c r="D244"/>
  <c r="C244"/>
  <c r="J243"/>
  <c r="E243"/>
  <c r="D243"/>
  <c r="C243"/>
  <c r="J242"/>
  <c r="E242"/>
  <c r="D242"/>
  <c r="C242"/>
  <c r="J241"/>
  <c r="E241"/>
  <c r="D241"/>
  <c r="C241"/>
  <c r="J240"/>
  <c r="E240"/>
  <c r="D240"/>
  <c r="C240"/>
  <c r="J239"/>
  <c r="E239"/>
  <c r="D239"/>
  <c r="C239"/>
  <c r="J238"/>
  <c r="E238"/>
  <c r="D238"/>
  <c r="C238"/>
  <c r="J237"/>
  <c r="E237"/>
  <c r="D237"/>
  <c r="C237"/>
  <c r="J236"/>
  <c r="E236"/>
  <c r="D236"/>
  <c r="C236"/>
  <c r="J235"/>
  <c r="E235"/>
  <c r="D235"/>
  <c r="C235"/>
  <c r="J234"/>
  <c r="E234"/>
  <c r="D234"/>
  <c r="C234"/>
  <c r="J233"/>
  <c r="E233"/>
  <c r="D233"/>
  <c r="C233"/>
  <c r="J232"/>
  <c r="E232"/>
  <c r="D232"/>
  <c r="C232"/>
  <c r="J231"/>
  <c r="E231"/>
  <c r="D231"/>
  <c r="C231"/>
  <c r="J230"/>
  <c r="E230"/>
  <c r="D230"/>
  <c r="C230"/>
  <c r="J229"/>
  <c r="E229"/>
  <c r="D229"/>
  <c r="C229"/>
  <c r="J228"/>
  <c r="E228"/>
  <c r="D228"/>
  <c r="C228"/>
  <c r="J227"/>
  <c r="E227"/>
  <c r="D227"/>
  <c r="C227"/>
  <c r="J226"/>
  <c r="E226"/>
  <c r="D226"/>
  <c r="C226"/>
  <c r="J225"/>
  <c r="E225"/>
  <c r="D225"/>
  <c r="C225"/>
  <c r="J224"/>
  <c r="E224"/>
  <c r="D224"/>
  <c r="C224"/>
  <c r="J223"/>
  <c r="E223"/>
  <c r="D223"/>
  <c r="C223"/>
  <c r="J222"/>
  <c r="E222"/>
  <c r="D222"/>
  <c r="C222"/>
  <c r="J221"/>
  <c r="E221"/>
  <c r="D221"/>
  <c r="C221"/>
  <c r="J220"/>
  <c r="E220"/>
  <c r="D220"/>
  <c r="C220"/>
  <c r="J219"/>
  <c r="E219"/>
  <c r="D219"/>
  <c r="C219"/>
  <c r="J218"/>
  <c r="E218"/>
  <c r="D218"/>
  <c r="C218"/>
  <c r="J217"/>
  <c r="E217"/>
  <c r="D217"/>
  <c r="C217"/>
  <c r="J216"/>
  <c r="E216"/>
  <c r="D216"/>
  <c r="C216"/>
  <c r="J215"/>
  <c r="E215"/>
  <c r="D215"/>
  <c r="C215"/>
  <c r="J214"/>
  <c r="E214"/>
  <c r="D214"/>
  <c r="C214"/>
  <c r="J213"/>
  <c r="E213"/>
  <c r="D213"/>
  <c r="C213"/>
  <c r="J212"/>
  <c r="E212"/>
  <c r="D212"/>
  <c r="C212"/>
  <c r="J211"/>
  <c r="E211"/>
  <c r="D211"/>
  <c r="C211"/>
  <c r="J210"/>
  <c r="E210"/>
  <c r="D210"/>
  <c r="C210"/>
  <c r="J209"/>
  <c r="E209"/>
  <c r="D209"/>
  <c r="C209"/>
  <c r="J208"/>
  <c r="E208"/>
  <c r="D208"/>
  <c r="C208"/>
  <c r="J207"/>
  <c r="E207"/>
  <c r="D207"/>
  <c r="C207"/>
  <c r="J206"/>
  <c r="E206"/>
  <c r="D206"/>
  <c r="C206"/>
  <c r="L205"/>
  <c r="K205"/>
  <c r="M205" s="1"/>
  <c r="N205" s="1"/>
  <c r="J205"/>
  <c r="E205"/>
  <c r="D205"/>
  <c r="C205"/>
  <c r="L204"/>
  <c r="K204"/>
  <c r="M204" s="1"/>
  <c r="N204" s="1"/>
  <c r="J204"/>
  <c r="E204"/>
  <c r="D204"/>
  <c r="C204"/>
  <c r="L203"/>
  <c r="K203"/>
  <c r="M203" s="1"/>
  <c r="N203" s="1"/>
  <c r="J203"/>
  <c r="E203"/>
  <c r="D203"/>
  <c r="C203"/>
  <c r="L202"/>
  <c r="K202"/>
  <c r="M202" s="1"/>
  <c r="N202" s="1"/>
  <c r="J202"/>
  <c r="E202"/>
  <c r="D202"/>
  <c r="C202"/>
  <c r="L201"/>
  <c r="K201"/>
  <c r="M201" s="1"/>
  <c r="N201" s="1"/>
  <c r="J201"/>
  <c r="E201"/>
  <c r="D201"/>
  <c r="C201"/>
  <c r="L200"/>
  <c r="K200"/>
  <c r="M200" s="1"/>
  <c r="N200" s="1"/>
  <c r="J200"/>
  <c r="E200"/>
  <c r="D200"/>
  <c r="C200"/>
  <c r="L199"/>
  <c r="K199"/>
  <c r="M199" s="1"/>
  <c r="N199" s="1"/>
  <c r="J199"/>
  <c r="E199"/>
  <c r="D199"/>
  <c r="C199"/>
  <c r="L198"/>
  <c r="K198"/>
  <c r="M198" s="1"/>
  <c r="N198" s="1"/>
  <c r="J198"/>
  <c r="E198"/>
  <c r="D198"/>
  <c r="C198"/>
  <c r="L197"/>
  <c r="K197"/>
  <c r="M197" s="1"/>
  <c r="N197" s="1"/>
  <c r="J197"/>
  <c r="E197"/>
  <c r="D197"/>
  <c r="C197"/>
  <c r="L196"/>
  <c r="K196"/>
  <c r="M196" s="1"/>
  <c r="N196" s="1"/>
  <c r="J196"/>
  <c r="E196"/>
  <c r="D196"/>
  <c r="C196"/>
  <c r="L195"/>
  <c r="K195"/>
  <c r="M195" s="1"/>
  <c r="N195" s="1"/>
  <c r="J195"/>
  <c r="E195"/>
  <c r="D195"/>
  <c r="C195"/>
  <c r="L194"/>
  <c r="K194"/>
  <c r="M194" s="1"/>
  <c r="N194" s="1"/>
  <c r="J194"/>
  <c r="E194"/>
  <c r="D194"/>
  <c r="C194"/>
  <c r="L193"/>
  <c r="K193"/>
  <c r="M193" s="1"/>
  <c r="N193" s="1"/>
  <c r="J193"/>
  <c r="E193"/>
  <c r="D193"/>
  <c r="C193"/>
  <c r="L192"/>
  <c r="K192"/>
  <c r="M192" s="1"/>
  <c r="N192" s="1"/>
  <c r="J192"/>
  <c r="E192"/>
  <c r="D192"/>
  <c r="C192"/>
  <c r="L191"/>
  <c r="K191"/>
  <c r="M191" s="1"/>
  <c r="N191" s="1"/>
  <c r="J191"/>
  <c r="E191"/>
  <c r="D191"/>
  <c r="C191"/>
  <c r="L190"/>
  <c r="K190"/>
  <c r="M190" s="1"/>
  <c r="N190" s="1"/>
  <c r="J190"/>
  <c r="E190"/>
  <c r="D190"/>
  <c r="C190"/>
  <c r="L189"/>
  <c r="K189"/>
  <c r="M189" s="1"/>
  <c r="N189" s="1"/>
  <c r="J189"/>
  <c r="E189"/>
  <c r="D189"/>
  <c r="C189"/>
  <c r="L188"/>
  <c r="K188"/>
  <c r="M188" s="1"/>
  <c r="N188" s="1"/>
  <c r="J188"/>
  <c r="E188"/>
  <c r="D188"/>
  <c r="C188"/>
  <c r="L187"/>
  <c r="K187"/>
  <c r="M187" s="1"/>
  <c r="N187" s="1"/>
  <c r="J187"/>
  <c r="E187"/>
  <c r="D187"/>
  <c r="C187"/>
  <c r="L186"/>
  <c r="K186"/>
  <c r="M186" s="1"/>
  <c r="N186" s="1"/>
  <c r="J186"/>
  <c r="E186"/>
  <c r="D186"/>
  <c r="C186"/>
  <c r="L185"/>
  <c r="K185"/>
  <c r="M185" s="1"/>
  <c r="N185" s="1"/>
  <c r="J185"/>
  <c r="E185"/>
  <c r="D185"/>
  <c r="C185"/>
  <c r="L184"/>
  <c r="K184"/>
  <c r="M184" s="1"/>
  <c r="N184" s="1"/>
  <c r="J184"/>
  <c r="E184"/>
  <c r="D184"/>
  <c r="C184"/>
  <c r="L183"/>
  <c r="K183"/>
  <c r="M183" s="1"/>
  <c r="N183" s="1"/>
  <c r="J183"/>
  <c r="E183"/>
  <c r="D183"/>
  <c r="C183"/>
  <c r="L182"/>
  <c r="K182"/>
  <c r="M182" s="1"/>
  <c r="N182" s="1"/>
  <c r="J182"/>
  <c r="E182"/>
  <c r="D182"/>
  <c r="C182"/>
  <c r="L181"/>
  <c r="K181"/>
  <c r="M181" s="1"/>
  <c r="N181" s="1"/>
  <c r="J181"/>
  <c r="E181"/>
  <c r="D181"/>
  <c r="C181"/>
  <c r="L180"/>
  <c r="K180"/>
  <c r="M180" s="1"/>
  <c r="N180" s="1"/>
  <c r="J180"/>
  <c r="E180"/>
  <c r="D180"/>
  <c r="C180"/>
  <c r="L179"/>
  <c r="K179"/>
  <c r="M179" s="1"/>
  <c r="N179" s="1"/>
  <c r="J179"/>
  <c r="E179"/>
  <c r="D179"/>
  <c r="C179"/>
  <c r="L178"/>
  <c r="K178"/>
  <c r="M178" s="1"/>
  <c r="N178" s="1"/>
  <c r="J178"/>
  <c r="E178"/>
  <c r="D178"/>
  <c r="C178"/>
  <c r="L177"/>
  <c r="K177"/>
  <c r="M177" s="1"/>
  <c r="N177" s="1"/>
  <c r="J177"/>
  <c r="E177"/>
  <c r="D177"/>
  <c r="C177"/>
  <c r="L176"/>
  <c r="K176"/>
  <c r="M176" s="1"/>
  <c r="N176" s="1"/>
  <c r="J176"/>
  <c r="E176"/>
  <c r="D176"/>
  <c r="C176"/>
  <c r="L175"/>
  <c r="K175"/>
  <c r="M175" s="1"/>
  <c r="N175" s="1"/>
  <c r="J175"/>
  <c r="E175"/>
  <c r="D175"/>
  <c r="C175"/>
  <c r="L174"/>
  <c r="K174"/>
  <c r="M174" s="1"/>
  <c r="N174" s="1"/>
  <c r="J174"/>
  <c r="E174"/>
  <c r="D174"/>
  <c r="C174"/>
  <c r="L173"/>
  <c r="K173"/>
  <c r="M173" s="1"/>
  <c r="N173" s="1"/>
  <c r="J173"/>
  <c r="E173"/>
  <c r="D173"/>
  <c r="C173"/>
  <c r="L172"/>
  <c r="K172"/>
  <c r="M172" s="1"/>
  <c r="N172" s="1"/>
  <c r="J172"/>
  <c r="E172"/>
  <c r="D172"/>
  <c r="C172"/>
  <c r="L171"/>
  <c r="K171"/>
  <c r="M171" s="1"/>
  <c r="N171" s="1"/>
  <c r="J171"/>
  <c r="E171"/>
  <c r="D171"/>
  <c r="C171"/>
  <c r="L170"/>
  <c r="K170"/>
  <c r="M170" s="1"/>
  <c r="N170" s="1"/>
  <c r="J170"/>
  <c r="E170"/>
  <c r="D170"/>
  <c r="C170"/>
  <c r="L169"/>
  <c r="K169"/>
  <c r="M169" s="1"/>
  <c r="N169" s="1"/>
  <c r="J169"/>
  <c r="E169"/>
  <c r="D169"/>
  <c r="C169"/>
  <c r="L168"/>
  <c r="K168"/>
  <c r="M168" s="1"/>
  <c r="N168" s="1"/>
  <c r="J168"/>
  <c r="E168"/>
  <c r="D168"/>
  <c r="C168"/>
  <c r="L167"/>
  <c r="K167"/>
  <c r="M167" s="1"/>
  <c r="N167" s="1"/>
  <c r="J167"/>
  <c r="E167"/>
  <c r="D167"/>
  <c r="C167"/>
  <c r="L166"/>
  <c r="K166"/>
  <c r="M166" s="1"/>
  <c r="N166" s="1"/>
  <c r="J166"/>
  <c r="E166"/>
  <c r="D166"/>
  <c r="C166"/>
  <c r="L165"/>
  <c r="K165"/>
  <c r="M165" s="1"/>
  <c r="N165" s="1"/>
  <c r="J165"/>
  <c r="E165"/>
  <c r="D165"/>
  <c r="C165"/>
  <c r="L164"/>
  <c r="K164"/>
  <c r="M164" s="1"/>
  <c r="N164" s="1"/>
  <c r="J164"/>
  <c r="E164"/>
  <c r="D164"/>
  <c r="C164"/>
  <c r="L163"/>
  <c r="K163"/>
  <c r="M163" s="1"/>
  <c r="N163" s="1"/>
  <c r="J163"/>
  <c r="E163"/>
  <c r="D163"/>
  <c r="C163"/>
  <c r="L162"/>
  <c r="K162"/>
  <c r="M162" s="1"/>
  <c r="N162" s="1"/>
  <c r="J162"/>
  <c r="E162"/>
  <c r="D162"/>
  <c r="C162"/>
  <c r="L161"/>
  <c r="K161"/>
  <c r="M161" s="1"/>
  <c r="N161" s="1"/>
  <c r="J161"/>
  <c r="E161"/>
  <c r="D161"/>
  <c r="C161"/>
  <c r="L160"/>
  <c r="K160"/>
  <c r="M160" s="1"/>
  <c r="N160" s="1"/>
  <c r="J160"/>
  <c r="E160"/>
  <c r="D160"/>
  <c r="C160"/>
  <c r="L159"/>
  <c r="K159"/>
  <c r="M159" s="1"/>
  <c r="N159" s="1"/>
  <c r="J159"/>
  <c r="E159"/>
  <c r="D159"/>
  <c r="C159"/>
  <c r="L158"/>
  <c r="K158"/>
  <c r="M158" s="1"/>
  <c r="N158" s="1"/>
  <c r="J158"/>
  <c r="E158"/>
  <c r="D158"/>
  <c r="C158"/>
  <c r="L157"/>
  <c r="K157"/>
  <c r="M157" s="1"/>
  <c r="N157" s="1"/>
  <c r="J157"/>
  <c r="E157"/>
  <c r="D157"/>
  <c r="C157"/>
  <c r="L156"/>
  <c r="K156"/>
  <c r="M156" s="1"/>
  <c r="N156" s="1"/>
  <c r="J156"/>
  <c r="E156"/>
  <c r="D156"/>
  <c r="C156"/>
  <c r="L155"/>
  <c r="K155"/>
  <c r="M155" s="1"/>
  <c r="N155" s="1"/>
  <c r="J155"/>
  <c r="E155"/>
  <c r="D155"/>
  <c r="C155"/>
  <c r="L154"/>
  <c r="K154"/>
  <c r="M154" s="1"/>
  <c r="N154" s="1"/>
  <c r="J154"/>
  <c r="E154"/>
  <c r="D154"/>
  <c r="C154"/>
  <c r="L153"/>
  <c r="K153"/>
  <c r="M153" s="1"/>
  <c r="N153" s="1"/>
  <c r="J153"/>
  <c r="E153"/>
  <c r="D153"/>
  <c r="C153"/>
  <c r="L152"/>
  <c r="K152"/>
  <c r="M152" s="1"/>
  <c r="N152" s="1"/>
  <c r="J152"/>
  <c r="E152"/>
  <c r="D152"/>
  <c r="C152"/>
  <c r="L151"/>
  <c r="K151"/>
  <c r="M151" s="1"/>
  <c r="N151" s="1"/>
  <c r="J151"/>
  <c r="E151"/>
  <c r="D151"/>
  <c r="C151"/>
  <c r="L150"/>
  <c r="K150"/>
  <c r="M150" s="1"/>
  <c r="N150" s="1"/>
  <c r="J150"/>
  <c r="E150"/>
  <c r="D150"/>
  <c r="C150"/>
  <c r="L149"/>
  <c r="K149"/>
  <c r="M149" s="1"/>
  <c r="N149" s="1"/>
  <c r="J149"/>
  <c r="E149"/>
  <c r="D149"/>
  <c r="C149"/>
  <c r="L148"/>
  <c r="K148"/>
  <c r="M148" s="1"/>
  <c r="N148" s="1"/>
  <c r="J148"/>
  <c r="E148"/>
  <c r="D148"/>
  <c r="C148"/>
  <c r="L147"/>
  <c r="K147"/>
  <c r="M147" s="1"/>
  <c r="N147" s="1"/>
  <c r="J147"/>
  <c r="E147"/>
  <c r="D147"/>
  <c r="C147"/>
  <c r="L146"/>
  <c r="K146"/>
  <c r="M146" s="1"/>
  <c r="N146" s="1"/>
  <c r="J146"/>
  <c r="E146"/>
  <c r="D146"/>
  <c r="C146"/>
  <c r="L145"/>
  <c r="K145"/>
  <c r="M145" s="1"/>
  <c r="N145" s="1"/>
  <c r="J145"/>
  <c r="E145"/>
  <c r="D145"/>
  <c r="C145"/>
  <c r="L144"/>
  <c r="K144"/>
  <c r="M144" s="1"/>
  <c r="N144" s="1"/>
  <c r="J144"/>
  <c r="E144"/>
  <c r="D144"/>
  <c r="C144"/>
  <c r="L143"/>
  <c r="K143"/>
  <c r="M143" s="1"/>
  <c r="N143" s="1"/>
  <c r="J143"/>
  <c r="E143"/>
  <c r="D143"/>
  <c r="C143"/>
  <c r="L142"/>
  <c r="K142"/>
  <c r="M142" s="1"/>
  <c r="N142" s="1"/>
  <c r="J142"/>
  <c r="E142"/>
  <c r="D142"/>
  <c r="C142"/>
  <c r="L141"/>
  <c r="K141"/>
  <c r="M141" s="1"/>
  <c r="N141" s="1"/>
  <c r="J141"/>
  <c r="E141"/>
  <c r="D141"/>
  <c r="C141"/>
  <c r="L140"/>
  <c r="K140"/>
  <c r="M140" s="1"/>
  <c r="N140" s="1"/>
  <c r="J140"/>
  <c r="E140"/>
  <c r="D140"/>
  <c r="C140"/>
  <c r="L139"/>
  <c r="K139"/>
  <c r="M139" s="1"/>
  <c r="N139" s="1"/>
  <c r="J139"/>
  <c r="E139"/>
  <c r="D139"/>
  <c r="C139"/>
  <c r="L138"/>
  <c r="K138"/>
  <c r="M138" s="1"/>
  <c r="N138" s="1"/>
  <c r="J138"/>
  <c r="E138"/>
  <c r="D138"/>
  <c r="C138"/>
  <c r="L137"/>
  <c r="K137"/>
  <c r="M137" s="1"/>
  <c r="N137" s="1"/>
  <c r="J137"/>
  <c r="E137"/>
  <c r="D137"/>
  <c r="C137"/>
  <c r="L136"/>
  <c r="K136"/>
  <c r="M136" s="1"/>
  <c r="N136" s="1"/>
  <c r="J136"/>
  <c r="E136"/>
  <c r="D136"/>
  <c r="C136"/>
  <c r="L135"/>
  <c r="K135"/>
  <c r="M135" s="1"/>
  <c r="N135" s="1"/>
  <c r="J135"/>
  <c r="E135"/>
  <c r="D135"/>
  <c r="C135"/>
  <c r="L134"/>
  <c r="K134"/>
  <c r="M134" s="1"/>
  <c r="N134" s="1"/>
  <c r="J134"/>
  <c r="E134"/>
  <c r="D134"/>
  <c r="C134"/>
  <c r="L133"/>
  <c r="K133"/>
  <c r="M133" s="1"/>
  <c r="N133" s="1"/>
  <c r="J133"/>
  <c r="E133"/>
  <c r="D133"/>
  <c r="C133"/>
  <c r="L132"/>
  <c r="K132"/>
  <c r="M132" s="1"/>
  <c r="N132" s="1"/>
  <c r="J132"/>
  <c r="E132"/>
  <c r="D132"/>
  <c r="C132"/>
  <c r="L131"/>
  <c r="K131"/>
  <c r="M131" s="1"/>
  <c r="N131" s="1"/>
  <c r="J131"/>
  <c r="E131"/>
  <c r="D131"/>
  <c r="C131"/>
  <c r="L130"/>
  <c r="K130"/>
  <c r="M130" s="1"/>
  <c r="N130" s="1"/>
  <c r="J130"/>
  <c r="E130"/>
  <c r="D130"/>
  <c r="C130"/>
  <c r="L129"/>
  <c r="K129"/>
  <c r="M129" s="1"/>
  <c r="N129" s="1"/>
  <c r="J129"/>
  <c r="E129"/>
  <c r="D129"/>
  <c r="C129"/>
  <c r="L128"/>
  <c r="K128"/>
  <c r="M128" s="1"/>
  <c r="N128" s="1"/>
  <c r="J128"/>
  <c r="E128"/>
  <c r="D128"/>
  <c r="C128"/>
  <c r="L127"/>
  <c r="K127"/>
  <c r="M127" s="1"/>
  <c r="N127" s="1"/>
  <c r="J127"/>
  <c r="E127"/>
  <c r="D127"/>
  <c r="C127"/>
  <c r="L126"/>
  <c r="K126"/>
  <c r="M126" s="1"/>
  <c r="N126" s="1"/>
  <c r="J126"/>
  <c r="E126"/>
  <c r="D126"/>
  <c r="C126"/>
  <c r="L125"/>
  <c r="K125"/>
  <c r="M125" s="1"/>
  <c r="N125" s="1"/>
  <c r="J125"/>
  <c r="E125"/>
  <c r="D125"/>
  <c r="C125"/>
  <c r="L124"/>
  <c r="K124"/>
  <c r="M124" s="1"/>
  <c r="N124" s="1"/>
  <c r="J124"/>
  <c r="E124"/>
  <c r="D124"/>
  <c r="C124"/>
  <c r="L123"/>
  <c r="K123"/>
  <c r="M123" s="1"/>
  <c r="N123" s="1"/>
  <c r="J123"/>
  <c r="E123"/>
  <c r="D123"/>
  <c r="C123"/>
  <c r="L122"/>
  <c r="K122"/>
  <c r="M122" s="1"/>
  <c r="N122" s="1"/>
  <c r="J122"/>
  <c r="E122"/>
  <c r="D122"/>
  <c r="C122"/>
  <c r="L121"/>
  <c r="K121"/>
  <c r="M121" s="1"/>
  <c r="N121" s="1"/>
  <c r="J121"/>
  <c r="E121"/>
  <c r="D121"/>
  <c r="C121"/>
  <c r="L120"/>
  <c r="K120"/>
  <c r="M120" s="1"/>
  <c r="N120" s="1"/>
  <c r="J120"/>
  <c r="E120"/>
  <c r="D120"/>
  <c r="C120"/>
  <c r="L119"/>
  <c r="K119"/>
  <c r="M119" s="1"/>
  <c r="N119" s="1"/>
  <c r="J119"/>
  <c r="E119"/>
  <c r="D119"/>
  <c r="C119"/>
  <c r="L118"/>
  <c r="K118"/>
  <c r="M118" s="1"/>
  <c r="N118" s="1"/>
  <c r="J118"/>
  <c r="E118"/>
  <c r="D118"/>
  <c r="C118"/>
  <c r="L117"/>
  <c r="K117"/>
  <c r="M117" s="1"/>
  <c r="N117" s="1"/>
  <c r="J117"/>
  <c r="E117"/>
  <c r="D117"/>
  <c r="C117"/>
  <c r="L116"/>
  <c r="K116"/>
  <c r="M116" s="1"/>
  <c r="N116" s="1"/>
  <c r="J116"/>
  <c r="E116"/>
  <c r="D116"/>
  <c r="C116"/>
  <c r="L115"/>
  <c r="K115"/>
  <c r="M115" s="1"/>
  <c r="N115" s="1"/>
  <c r="J115"/>
  <c r="E115"/>
  <c r="D115"/>
  <c r="C115"/>
  <c r="L114"/>
  <c r="K114"/>
  <c r="M114" s="1"/>
  <c r="N114" s="1"/>
  <c r="J114"/>
  <c r="E114"/>
  <c r="D114"/>
  <c r="C114"/>
  <c r="K113"/>
  <c r="L113" s="1"/>
  <c r="J113"/>
  <c r="E113"/>
  <c r="D113"/>
  <c r="C113"/>
  <c r="K112"/>
  <c r="L112" s="1"/>
  <c r="J112"/>
  <c r="E112"/>
  <c r="D112"/>
  <c r="C112"/>
  <c r="K111"/>
  <c r="L111" s="1"/>
  <c r="J111"/>
  <c r="E111"/>
  <c r="D111"/>
  <c r="C111"/>
  <c r="K110"/>
  <c r="L110" s="1"/>
  <c r="J110"/>
  <c r="E110"/>
  <c r="D110"/>
  <c r="C110"/>
  <c r="K109"/>
  <c r="L109" s="1"/>
  <c r="J109"/>
  <c r="E109"/>
  <c r="D109"/>
  <c r="C109"/>
  <c r="K108"/>
  <c r="L108" s="1"/>
  <c r="J108"/>
  <c r="E108"/>
  <c r="D108"/>
  <c r="C108"/>
  <c r="K107"/>
  <c r="L107" s="1"/>
  <c r="J107"/>
  <c r="E107"/>
  <c r="D107"/>
  <c r="C107"/>
  <c r="K106"/>
  <c r="L106" s="1"/>
  <c r="J106"/>
  <c r="E106"/>
  <c r="D106"/>
  <c r="C106"/>
  <c r="K105"/>
  <c r="L105" s="1"/>
  <c r="J105"/>
  <c r="E105"/>
  <c r="D105"/>
  <c r="C105"/>
  <c r="K104"/>
  <c r="L104" s="1"/>
  <c r="J104"/>
  <c r="E104"/>
  <c r="D104"/>
  <c r="C104"/>
  <c r="K103"/>
  <c r="L103" s="1"/>
  <c r="J103"/>
  <c r="E103"/>
  <c r="D103"/>
  <c r="C103"/>
  <c r="K102"/>
  <c r="L102" s="1"/>
  <c r="J102"/>
  <c r="E102"/>
  <c r="D102"/>
  <c r="C102"/>
  <c r="K101"/>
  <c r="L101" s="1"/>
  <c r="J101"/>
  <c r="E101"/>
  <c r="D101"/>
  <c r="C101"/>
  <c r="K100"/>
  <c r="L100" s="1"/>
  <c r="J100"/>
  <c r="E100"/>
  <c r="D100"/>
  <c r="C100"/>
  <c r="K99"/>
  <c r="L99" s="1"/>
  <c r="J99"/>
  <c r="E99"/>
  <c r="D99"/>
  <c r="C99"/>
  <c r="K98"/>
  <c r="L98" s="1"/>
  <c r="J98"/>
  <c r="E98"/>
  <c r="D98"/>
  <c r="C98"/>
  <c r="K97"/>
  <c r="L97" s="1"/>
  <c r="J97"/>
  <c r="E97"/>
  <c r="D97"/>
  <c r="C97"/>
  <c r="K96"/>
  <c r="L96" s="1"/>
  <c r="J96"/>
  <c r="E96"/>
  <c r="D96"/>
  <c r="C96"/>
  <c r="K95"/>
  <c r="L95" s="1"/>
  <c r="J95"/>
  <c r="E95"/>
  <c r="D95"/>
  <c r="C95"/>
  <c r="K94"/>
  <c r="L94" s="1"/>
  <c r="J94"/>
  <c r="E94"/>
  <c r="D94"/>
  <c r="C94"/>
  <c r="K93"/>
  <c r="L93" s="1"/>
  <c r="J93"/>
  <c r="E93"/>
  <c r="D93"/>
  <c r="C93"/>
  <c r="K92"/>
  <c r="L92" s="1"/>
  <c r="J92"/>
  <c r="E92"/>
  <c r="D92"/>
  <c r="C92"/>
  <c r="K91"/>
  <c r="L91" s="1"/>
  <c r="J91"/>
  <c r="E91"/>
  <c r="D91"/>
  <c r="C91"/>
  <c r="K90"/>
  <c r="L90" s="1"/>
  <c r="J90"/>
  <c r="E90"/>
  <c r="D90"/>
  <c r="C90"/>
  <c r="K89"/>
  <c r="L89" s="1"/>
  <c r="J89"/>
  <c r="E89"/>
  <c r="D89"/>
  <c r="C89"/>
  <c r="K88"/>
  <c r="L88" s="1"/>
  <c r="J88"/>
  <c r="E88"/>
  <c r="D88"/>
  <c r="C88"/>
  <c r="K87"/>
  <c r="L87" s="1"/>
  <c r="J87"/>
  <c r="E87"/>
  <c r="D87"/>
  <c r="C87"/>
  <c r="K86"/>
  <c r="L86" s="1"/>
  <c r="J86"/>
  <c r="E86"/>
  <c r="D86"/>
  <c r="C86"/>
  <c r="K85"/>
  <c r="L85" s="1"/>
  <c r="J85"/>
  <c r="E85"/>
  <c r="D85"/>
  <c r="C85"/>
  <c r="K84"/>
  <c r="L84" s="1"/>
  <c r="J84"/>
  <c r="E84"/>
  <c r="D84"/>
  <c r="C84"/>
  <c r="L83"/>
  <c r="M83" s="1"/>
  <c r="N83" s="1"/>
  <c r="K83"/>
  <c r="J83"/>
  <c r="E83"/>
  <c r="D83"/>
  <c r="C83"/>
  <c r="K82"/>
  <c r="L82" s="1"/>
  <c r="J82"/>
  <c r="E82"/>
  <c r="D82"/>
  <c r="C82"/>
  <c r="L81"/>
  <c r="K81"/>
  <c r="M81" s="1"/>
  <c r="N81" s="1"/>
  <c r="J81"/>
  <c r="E81"/>
  <c r="D81"/>
  <c r="C81"/>
  <c r="K80"/>
  <c r="L80" s="1"/>
  <c r="M80" s="1"/>
  <c r="N80" s="1"/>
  <c r="J80"/>
  <c r="E80"/>
  <c r="D80"/>
  <c r="C80"/>
  <c r="L79"/>
  <c r="M79" s="1"/>
  <c r="N79" s="1"/>
  <c r="K79"/>
  <c r="J79"/>
  <c r="E79"/>
  <c r="D79"/>
  <c r="C79"/>
  <c r="K78"/>
  <c r="L78" s="1"/>
  <c r="J78"/>
  <c r="E78"/>
  <c r="D78"/>
  <c r="C78"/>
  <c r="L77"/>
  <c r="K77"/>
  <c r="M77" s="1"/>
  <c r="N77" s="1"/>
  <c r="J77"/>
  <c r="E77"/>
  <c r="D77"/>
  <c r="C77"/>
  <c r="K76"/>
  <c r="J76"/>
  <c r="E76"/>
  <c r="D76"/>
  <c r="C76"/>
  <c r="L75"/>
  <c r="M75" s="1"/>
  <c r="N75" s="1"/>
  <c r="K75"/>
  <c r="J75"/>
  <c r="E75"/>
  <c r="D75"/>
  <c r="C75"/>
  <c r="K74"/>
  <c r="L74" s="1"/>
  <c r="J74"/>
  <c r="E74"/>
  <c r="D74"/>
  <c r="C74"/>
  <c r="L73"/>
  <c r="K73"/>
  <c r="M73" s="1"/>
  <c r="N73" s="1"/>
  <c r="J73"/>
  <c r="E73"/>
  <c r="D73"/>
  <c r="C73"/>
  <c r="K72"/>
  <c r="J72"/>
  <c r="E72"/>
  <c r="D72"/>
  <c r="C72"/>
  <c r="L71"/>
  <c r="M71" s="1"/>
  <c r="N71" s="1"/>
  <c r="K71"/>
  <c r="J71"/>
  <c r="E71"/>
  <c r="D71"/>
  <c r="C71"/>
  <c r="K70"/>
  <c r="L70" s="1"/>
  <c r="J70"/>
  <c r="E70"/>
  <c r="D70"/>
  <c r="C70"/>
  <c r="L69"/>
  <c r="K69"/>
  <c r="M69" s="1"/>
  <c r="N69" s="1"/>
  <c r="J69"/>
  <c r="E69"/>
  <c r="D69"/>
  <c r="C69"/>
  <c r="K68"/>
  <c r="J68"/>
  <c r="E68"/>
  <c r="D68"/>
  <c r="C68"/>
  <c r="L67"/>
  <c r="M67" s="1"/>
  <c r="N67" s="1"/>
  <c r="K67"/>
  <c r="J67"/>
  <c r="E67"/>
  <c r="D67"/>
  <c r="C67"/>
  <c r="K66"/>
  <c r="L66" s="1"/>
  <c r="J66"/>
  <c r="E66"/>
  <c r="D66"/>
  <c r="C66"/>
  <c r="L65"/>
  <c r="K65"/>
  <c r="M65" s="1"/>
  <c r="N65" s="1"/>
  <c r="J65"/>
  <c r="E65"/>
  <c r="D65"/>
  <c r="C65"/>
  <c r="K64"/>
  <c r="J64"/>
  <c r="E64"/>
  <c r="D64"/>
  <c r="C64"/>
  <c r="L63"/>
  <c r="M63" s="1"/>
  <c r="N63" s="1"/>
  <c r="K63"/>
  <c r="J63"/>
  <c r="E63"/>
  <c r="D63"/>
  <c r="C63"/>
  <c r="K62"/>
  <c r="L62" s="1"/>
  <c r="J62"/>
  <c r="E62"/>
  <c r="D62"/>
  <c r="C62"/>
  <c r="L61"/>
  <c r="K61"/>
  <c r="M61" s="1"/>
  <c r="N61" s="1"/>
  <c r="J61"/>
  <c r="E61"/>
  <c r="D61"/>
  <c r="C61"/>
  <c r="K60"/>
  <c r="J60"/>
  <c r="E60"/>
  <c r="D60"/>
  <c r="C60"/>
  <c r="L59"/>
  <c r="M59" s="1"/>
  <c r="N59" s="1"/>
  <c r="K59"/>
  <c r="J59"/>
  <c r="E59"/>
  <c r="D59"/>
  <c r="C59"/>
  <c r="K58"/>
  <c r="L58" s="1"/>
  <c r="J58"/>
  <c r="E58"/>
  <c r="D58"/>
  <c r="C58"/>
  <c r="L57"/>
  <c r="K57"/>
  <c r="M57" s="1"/>
  <c r="N57" s="1"/>
  <c r="J57"/>
  <c r="E57"/>
  <c r="D57"/>
  <c r="C57"/>
  <c r="K56"/>
  <c r="J56"/>
  <c r="E56"/>
  <c r="D56"/>
  <c r="C56"/>
  <c r="L55"/>
  <c r="M55" s="1"/>
  <c r="N55" s="1"/>
  <c r="K55"/>
  <c r="J55"/>
  <c r="E55"/>
  <c r="D55"/>
  <c r="C55"/>
  <c r="K54"/>
  <c r="L54" s="1"/>
  <c r="J54"/>
  <c r="E54"/>
  <c r="D54"/>
  <c r="C54"/>
  <c r="L53"/>
  <c r="K53"/>
  <c r="M53" s="1"/>
  <c r="N53" s="1"/>
  <c r="J53"/>
  <c r="E53"/>
  <c r="D53"/>
  <c r="C53"/>
  <c r="K52"/>
  <c r="J52"/>
  <c r="E52"/>
  <c r="D52"/>
  <c r="C52"/>
  <c r="L51"/>
  <c r="M51" s="1"/>
  <c r="N51" s="1"/>
  <c r="K51"/>
  <c r="J51"/>
  <c r="E51"/>
  <c r="D51"/>
  <c r="C51"/>
  <c r="K50"/>
  <c r="L50" s="1"/>
  <c r="J50"/>
  <c r="E50"/>
  <c r="D50"/>
  <c r="C50"/>
  <c r="L49"/>
  <c r="K49"/>
  <c r="M49" s="1"/>
  <c r="N49" s="1"/>
  <c r="J49"/>
  <c r="E49"/>
  <c r="D49"/>
  <c r="C49"/>
  <c r="K48"/>
  <c r="J48"/>
  <c r="E48"/>
  <c r="D48"/>
  <c r="C48"/>
  <c r="L47"/>
  <c r="M47" s="1"/>
  <c r="N47" s="1"/>
  <c r="K47"/>
  <c r="J47"/>
  <c r="E47"/>
  <c r="D47"/>
  <c r="C47"/>
  <c r="K46"/>
  <c r="L46" s="1"/>
  <c r="J46"/>
  <c r="E46"/>
  <c r="D46"/>
  <c r="C46"/>
  <c r="K45"/>
  <c r="L45" s="1"/>
  <c r="J45"/>
  <c r="E45"/>
  <c r="D45"/>
  <c r="C45"/>
  <c r="K44"/>
  <c r="L44" s="1"/>
  <c r="J44"/>
  <c r="E44"/>
  <c r="D44"/>
  <c r="C44"/>
  <c r="K43"/>
  <c r="L43" s="1"/>
  <c r="J43"/>
  <c r="E43"/>
  <c r="D43"/>
  <c r="C43"/>
  <c r="K42"/>
  <c r="L42" s="1"/>
  <c r="J42"/>
  <c r="E42"/>
  <c r="D42"/>
  <c r="C42"/>
  <c r="M354" i="9"/>
  <c r="N354" s="1"/>
  <c r="E354"/>
  <c r="D354"/>
  <c r="C354"/>
  <c r="M353"/>
  <c r="N353" s="1"/>
  <c r="E353"/>
  <c r="D353"/>
  <c r="C353"/>
  <c r="M352"/>
  <c r="N352" s="1"/>
  <c r="E352"/>
  <c r="D352"/>
  <c r="C352"/>
  <c r="N351"/>
  <c r="M351"/>
  <c r="E351"/>
  <c r="D351"/>
  <c r="C351"/>
  <c r="M350"/>
  <c r="N350" s="1"/>
  <c r="E350"/>
  <c r="D350"/>
  <c r="C350"/>
  <c r="N349"/>
  <c r="M349"/>
  <c r="E349"/>
  <c r="D349"/>
  <c r="C349"/>
  <c r="M348"/>
  <c r="N348" s="1"/>
  <c r="E348"/>
  <c r="D348"/>
  <c r="C348"/>
  <c r="N347"/>
  <c r="M347"/>
  <c r="E347"/>
  <c r="D347"/>
  <c r="C347"/>
  <c r="M346"/>
  <c r="N346" s="1"/>
  <c r="E346"/>
  <c r="D346"/>
  <c r="C346"/>
  <c r="M345"/>
  <c r="N345" s="1"/>
  <c r="E345"/>
  <c r="D345"/>
  <c r="C345"/>
  <c r="M344"/>
  <c r="N344" s="1"/>
  <c r="E344"/>
  <c r="D344"/>
  <c r="C344"/>
  <c r="M343"/>
  <c r="N343" s="1"/>
  <c r="E343"/>
  <c r="D343"/>
  <c r="C343"/>
  <c r="M342"/>
  <c r="N342" s="1"/>
  <c r="E342"/>
  <c r="D342"/>
  <c r="C342"/>
  <c r="M341"/>
  <c r="N341" s="1"/>
  <c r="E341"/>
  <c r="D341"/>
  <c r="C341"/>
  <c r="M340"/>
  <c r="N340" s="1"/>
  <c r="E340"/>
  <c r="D340"/>
  <c r="C340"/>
  <c r="N339"/>
  <c r="M339"/>
  <c r="E339"/>
  <c r="D339"/>
  <c r="C339"/>
  <c r="M338"/>
  <c r="N338" s="1"/>
  <c r="E338"/>
  <c r="D338"/>
  <c r="C338"/>
  <c r="M337"/>
  <c r="N337" s="1"/>
  <c r="E337"/>
  <c r="D337"/>
  <c r="C337"/>
  <c r="M336"/>
  <c r="N336" s="1"/>
  <c r="E336"/>
  <c r="D336"/>
  <c r="C336"/>
  <c r="N335"/>
  <c r="M335"/>
  <c r="E335"/>
  <c r="D335"/>
  <c r="C335"/>
  <c r="M334"/>
  <c r="N334" s="1"/>
  <c r="E334"/>
  <c r="D334"/>
  <c r="C334"/>
  <c r="M333"/>
  <c r="N333" s="1"/>
  <c r="E333"/>
  <c r="D333"/>
  <c r="C333"/>
  <c r="M332"/>
  <c r="N332" s="1"/>
  <c r="E332"/>
  <c r="D332"/>
  <c r="C332"/>
  <c r="N331"/>
  <c r="M331"/>
  <c r="E331"/>
  <c r="D331"/>
  <c r="C331"/>
  <c r="M330"/>
  <c r="N330" s="1"/>
  <c r="E330"/>
  <c r="D330"/>
  <c r="C330"/>
  <c r="M329"/>
  <c r="N329" s="1"/>
  <c r="E329"/>
  <c r="D329"/>
  <c r="C329"/>
  <c r="M328"/>
  <c r="N328" s="1"/>
  <c r="E328"/>
  <c r="D328"/>
  <c r="C328"/>
  <c r="M327"/>
  <c r="N327" s="1"/>
  <c r="E327"/>
  <c r="D327"/>
  <c r="C327"/>
  <c r="M326"/>
  <c r="N326" s="1"/>
  <c r="E326"/>
  <c r="D326"/>
  <c r="C326"/>
  <c r="M325"/>
  <c r="N325" s="1"/>
  <c r="E325"/>
  <c r="D325"/>
  <c r="C325"/>
  <c r="M324"/>
  <c r="N324" s="1"/>
  <c r="E324"/>
  <c r="D324"/>
  <c r="C324"/>
  <c r="N323"/>
  <c r="M323"/>
  <c r="E323"/>
  <c r="D323"/>
  <c r="C323"/>
  <c r="M322"/>
  <c r="N322" s="1"/>
  <c r="E322"/>
  <c r="D322"/>
  <c r="C322"/>
  <c r="M321"/>
  <c r="N321" s="1"/>
  <c r="E321"/>
  <c r="D321"/>
  <c r="C321"/>
  <c r="M320"/>
  <c r="N320" s="1"/>
  <c r="E320"/>
  <c r="D320"/>
  <c r="C320"/>
  <c r="N319"/>
  <c r="M319"/>
  <c r="E319"/>
  <c r="D319"/>
  <c r="C319"/>
  <c r="M318"/>
  <c r="N318" s="1"/>
  <c r="E318"/>
  <c r="D318"/>
  <c r="C318"/>
  <c r="M317"/>
  <c r="N317" s="1"/>
  <c r="E317"/>
  <c r="D317"/>
  <c r="C317"/>
  <c r="M316"/>
  <c r="N316" s="1"/>
  <c r="E316"/>
  <c r="D316"/>
  <c r="C316"/>
  <c r="N315"/>
  <c r="M315"/>
  <c r="E315"/>
  <c r="D315"/>
  <c r="C315"/>
  <c r="M314"/>
  <c r="N314" s="1"/>
  <c r="E314"/>
  <c r="D314"/>
  <c r="C314"/>
  <c r="M313"/>
  <c r="N313" s="1"/>
  <c r="E313"/>
  <c r="D313"/>
  <c r="C313"/>
  <c r="M312"/>
  <c r="N312" s="1"/>
  <c r="E312"/>
  <c r="D312"/>
  <c r="C312"/>
  <c r="M311"/>
  <c r="N311" s="1"/>
  <c r="E311"/>
  <c r="D311"/>
  <c r="C311"/>
  <c r="M310"/>
  <c r="N310" s="1"/>
  <c r="E310"/>
  <c r="D310"/>
  <c r="C310"/>
  <c r="M309"/>
  <c r="N309" s="1"/>
  <c r="E309"/>
  <c r="D309"/>
  <c r="C309"/>
  <c r="M308"/>
  <c r="N308" s="1"/>
  <c r="E308"/>
  <c r="D308"/>
  <c r="C308"/>
  <c r="N307"/>
  <c r="M307"/>
  <c r="E307"/>
  <c r="D307"/>
  <c r="C307"/>
  <c r="M306"/>
  <c r="N306" s="1"/>
  <c r="E306"/>
  <c r="D306"/>
  <c r="C306"/>
  <c r="M305"/>
  <c r="N305" s="1"/>
  <c r="E305"/>
  <c r="D305"/>
  <c r="C305"/>
  <c r="M304"/>
  <c r="N304" s="1"/>
  <c r="E304"/>
  <c r="D304"/>
  <c r="C304"/>
  <c r="N303"/>
  <c r="M303"/>
  <c r="E303"/>
  <c r="D303"/>
  <c r="C303"/>
  <c r="M302"/>
  <c r="N302" s="1"/>
  <c r="E302"/>
  <c r="D302"/>
  <c r="C302"/>
  <c r="J301"/>
  <c r="E301"/>
  <c r="D301"/>
  <c r="C301"/>
  <c r="J300"/>
  <c r="E300"/>
  <c r="D300"/>
  <c r="C300"/>
  <c r="J299"/>
  <c r="E299"/>
  <c r="D299"/>
  <c r="C299"/>
  <c r="J298"/>
  <c r="E298"/>
  <c r="D298"/>
  <c r="C298"/>
  <c r="J297"/>
  <c r="E297"/>
  <c r="D297"/>
  <c r="C297"/>
  <c r="J296"/>
  <c r="E296"/>
  <c r="D296"/>
  <c r="C296"/>
  <c r="J295"/>
  <c r="E295"/>
  <c r="D295"/>
  <c r="C295"/>
  <c r="J294"/>
  <c r="E294"/>
  <c r="D294"/>
  <c r="C294"/>
  <c r="J293"/>
  <c r="E293"/>
  <c r="D293"/>
  <c r="C293"/>
  <c r="J292"/>
  <c r="E292"/>
  <c r="D292"/>
  <c r="C292"/>
  <c r="J291"/>
  <c r="E291"/>
  <c r="D291"/>
  <c r="C291"/>
  <c r="J290"/>
  <c r="E290"/>
  <c r="D290"/>
  <c r="C290"/>
  <c r="J289"/>
  <c r="E289"/>
  <c r="D289"/>
  <c r="C289"/>
  <c r="J288"/>
  <c r="E288"/>
  <c r="D288"/>
  <c r="C288"/>
  <c r="J287"/>
  <c r="E287"/>
  <c r="D287"/>
  <c r="C287"/>
  <c r="J286"/>
  <c r="E286"/>
  <c r="D286"/>
  <c r="C286"/>
  <c r="J285"/>
  <c r="E285"/>
  <c r="D285"/>
  <c r="C285"/>
  <c r="J284"/>
  <c r="E284"/>
  <c r="D284"/>
  <c r="C284"/>
  <c r="J283"/>
  <c r="E283"/>
  <c r="D283"/>
  <c r="C283"/>
  <c r="J282"/>
  <c r="E282"/>
  <c r="D282"/>
  <c r="C282"/>
  <c r="J281"/>
  <c r="E281"/>
  <c r="D281"/>
  <c r="C281"/>
  <c r="J280"/>
  <c r="E280"/>
  <c r="D280"/>
  <c r="C280"/>
  <c r="J279"/>
  <c r="E279"/>
  <c r="D279"/>
  <c r="C279"/>
  <c r="J278"/>
  <c r="E278"/>
  <c r="D278"/>
  <c r="C278"/>
  <c r="J277"/>
  <c r="E277"/>
  <c r="D277"/>
  <c r="C277"/>
  <c r="J276"/>
  <c r="E276"/>
  <c r="D276"/>
  <c r="C276"/>
  <c r="J275"/>
  <c r="E275"/>
  <c r="D275"/>
  <c r="C275"/>
  <c r="J274"/>
  <c r="E274"/>
  <c r="D274"/>
  <c r="C274"/>
  <c r="J273"/>
  <c r="E273"/>
  <c r="D273"/>
  <c r="C273"/>
  <c r="J272"/>
  <c r="E272"/>
  <c r="D272"/>
  <c r="C272"/>
  <c r="J271"/>
  <c r="E271"/>
  <c r="D271"/>
  <c r="C271"/>
  <c r="J270"/>
  <c r="E270"/>
  <c r="D270"/>
  <c r="C270"/>
  <c r="J269"/>
  <c r="E269"/>
  <c r="D269"/>
  <c r="C269"/>
  <c r="J268"/>
  <c r="E268"/>
  <c r="D268"/>
  <c r="C268"/>
  <c r="J267"/>
  <c r="E267"/>
  <c r="D267"/>
  <c r="C267"/>
  <c r="J266"/>
  <c r="E266"/>
  <c r="D266"/>
  <c r="C266"/>
  <c r="J265"/>
  <c r="E265"/>
  <c r="D265"/>
  <c r="C265"/>
  <c r="J264"/>
  <c r="E264"/>
  <c r="D264"/>
  <c r="C264"/>
  <c r="J263"/>
  <c r="E263"/>
  <c r="D263"/>
  <c r="C263"/>
  <c r="J262"/>
  <c r="E262"/>
  <c r="D262"/>
  <c r="C262"/>
  <c r="J261"/>
  <c r="E261"/>
  <c r="D261"/>
  <c r="C261"/>
  <c r="J260"/>
  <c r="E260"/>
  <c r="D260"/>
  <c r="C260"/>
  <c r="J259"/>
  <c r="E259"/>
  <c r="D259"/>
  <c r="C259"/>
  <c r="J258"/>
  <c r="E258"/>
  <c r="D258"/>
  <c r="C258"/>
  <c r="J257"/>
  <c r="E257"/>
  <c r="D257"/>
  <c r="C257"/>
  <c r="J256"/>
  <c r="E256"/>
  <c r="D256"/>
  <c r="C256"/>
  <c r="J255"/>
  <c r="E255"/>
  <c r="D255"/>
  <c r="C255"/>
  <c r="J254"/>
  <c r="E254"/>
  <c r="D254"/>
  <c r="C254"/>
  <c r="J253"/>
  <c r="E253"/>
  <c r="D253"/>
  <c r="C253"/>
  <c r="J252"/>
  <c r="E252"/>
  <c r="D252"/>
  <c r="C252"/>
  <c r="J251"/>
  <c r="E251"/>
  <c r="D251"/>
  <c r="C251"/>
  <c r="J250"/>
  <c r="E250"/>
  <c r="D250"/>
  <c r="C250"/>
  <c r="J249"/>
  <c r="E249"/>
  <c r="D249"/>
  <c r="C249"/>
  <c r="J248"/>
  <c r="E248"/>
  <c r="D248"/>
  <c r="C248"/>
  <c r="J247"/>
  <c r="E247"/>
  <c r="D247"/>
  <c r="C247"/>
  <c r="J246"/>
  <c r="E246"/>
  <c r="D246"/>
  <c r="C246"/>
  <c r="J245"/>
  <c r="E245"/>
  <c r="D245"/>
  <c r="C245"/>
  <c r="J244"/>
  <c r="E244"/>
  <c r="D244"/>
  <c r="C244"/>
  <c r="J243"/>
  <c r="E243"/>
  <c r="D243"/>
  <c r="C243"/>
  <c r="J242"/>
  <c r="E242"/>
  <c r="D242"/>
  <c r="C242"/>
  <c r="J241"/>
  <c r="E241"/>
  <c r="D241"/>
  <c r="C241"/>
  <c r="J240"/>
  <c r="E240"/>
  <c r="D240"/>
  <c r="C240"/>
  <c r="J239"/>
  <c r="E239"/>
  <c r="D239"/>
  <c r="C239"/>
  <c r="J238"/>
  <c r="E238"/>
  <c r="D238"/>
  <c r="C238"/>
  <c r="J237"/>
  <c r="E237"/>
  <c r="D237"/>
  <c r="C237"/>
  <c r="J236"/>
  <c r="E236"/>
  <c r="D236"/>
  <c r="C236"/>
  <c r="J235"/>
  <c r="E235"/>
  <c r="D235"/>
  <c r="C235"/>
  <c r="J234"/>
  <c r="E234"/>
  <c r="D234"/>
  <c r="C234"/>
  <c r="J233"/>
  <c r="E233"/>
  <c r="D233"/>
  <c r="C233"/>
  <c r="J232"/>
  <c r="E232"/>
  <c r="D232"/>
  <c r="C232"/>
  <c r="J231"/>
  <c r="E231"/>
  <c r="D231"/>
  <c r="C231"/>
  <c r="J230"/>
  <c r="E230"/>
  <c r="D230"/>
  <c r="C230"/>
  <c r="J229"/>
  <c r="E229"/>
  <c r="D229"/>
  <c r="C229"/>
  <c r="J228"/>
  <c r="E228"/>
  <c r="D228"/>
  <c r="C228"/>
  <c r="J227"/>
  <c r="E227"/>
  <c r="D227"/>
  <c r="C227"/>
  <c r="J226"/>
  <c r="E226"/>
  <c r="D226"/>
  <c r="C226"/>
  <c r="J225"/>
  <c r="E225"/>
  <c r="D225"/>
  <c r="C225"/>
  <c r="J224"/>
  <c r="E224"/>
  <c r="D224"/>
  <c r="C224"/>
  <c r="J223"/>
  <c r="E223"/>
  <c r="D223"/>
  <c r="C223"/>
  <c r="J222"/>
  <c r="E222"/>
  <c r="D222"/>
  <c r="C222"/>
  <c r="J221"/>
  <c r="E221"/>
  <c r="D221"/>
  <c r="C221"/>
  <c r="J220"/>
  <c r="E220"/>
  <c r="D220"/>
  <c r="C220"/>
  <c r="J219"/>
  <c r="E219"/>
  <c r="D219"/>
  <c r="C219"/>
  <c r="J218"/>
  <c r="E218"/>
  <c r="D218"/>
  <c r="C218"/>
  <c r="J217"/>
  <c r="E217"/>
  <c r="D217"/>
  <c r="C217"/>
  <c r="J216"/>
  <c r="E216"/>
  <c r="D216"/>
  <c r="C216"/>
  <c r="J215"/>
  <c r="E215"/>
  <c r="D215"/>
  <c r="C215"/>
  <c r="J214"/>
  <c r="E214"/>
  <c r="D214"/>
  <c r="C214"/>
  <c r="J213"/>
  <c r="E213"/>
  <c r="D213"/>
  <c r="C213"/>
  <c r="J212"/>
  <c r="E212"/>
  <c r="D212"/>
  <c r="C212"/>
  <c r="J211"/>
  <c r="E211"/>
  <c r="D211"/>
  <c r="C211"/>
  <c r="J210"/>
  <c r="E210"/>
  <c r="D210"/>
  <c r="C210"/>
  <c r="J209"/>
  <c r="E209"/>
  <c r="D209"/>
  <c r="C209"/>
  <c r="J208"/>
  <c r="E208"/>
  <c r="D208"/>
  <c r="C208"/>
  <c r="J207"/>
  <c r="E207"/>
  <c r="D207"/>
  <c r="C207"/>
  <c r="J206"/>
  <c r="E206"/>
  <c r="D206"/>
  <c r="C206"/>
  <c r="J205"/>
  <c r="E205"/>
  <c r="D205"/>
  <c r="C205"/>
  <c r="J204"/>
  <c r="E204"/>
  <c r="D204"/>
  <c r="C204"/>
  <c r="J203"/>
  <c r="E203"/>
  <c r="D203"/>
  <c r="C203"/>
  <c r="J202"/>
  <c r="E202"/>
  <c r="D202"/>
  <c r="C202"/>
  <c r="J201"/>
  <c r="E201"/>
  <c r="D201"/>
  <c r="C201"/>
  <c r="J200"/>
  <c r="E200"/>
  <c r="D200"/>
  <c r="C200"/>
  <c r="J199"/>
  <c r="E199"/>
  <c r="D199"/>
  <c r="C199"/>
  <c r="J198"/>
  <c r="E198"/>
  <c r="D198"/>
  <c r="C198"/>
  <c r="J197"/>
  <c r="E197"/>
  <c r="D197"/>
  <c r="C197"/>
  <c r="J196"/>
  <c r="E196"/>
  <c r="D196"/>
  <c r="C196"/>
  <c r="J195"/>
  <c r="E195"/>
  <c r="D195"/>
  <c r="C195"/>
  <c r="J194"/>
  <c r="E194"/>
  <c r="D194"/>
  <c r="C194"/>
  <c r="J193"/>
  <c r="E193"/>
  <c r="D193"/>
  <c r="C193"/>
  <c r="J192"/>
  <c r="E192"/>
  <c r="D192"/>
  <c r="C192"/>
  <c r="J191"/>
  <c r="E191"/>
  <c r="D191"/>
  <c r="C191"/>
  <c r="J190"/>
  <c r="E190"/>
  <c r="D190"/>
  <c r="C190"/>
  <c r="L189"/>
  <c r="K189"/>
  <c r="J189"/>
  <c r="M189" s="1"/>
  <c r="N189" s="1"/>
  <c r="E189"/>
  <c r="D189"/>
  <c r="C189"/>
  <c r="L188"/>
  <c r="K188"/>
  <c r="J188"/>
  <c r="M188" s="1"/>
  <c r="N188" s="1"/>
  <c r="E188"/>
  <c r="D188"/>
  <c r="C188"/>
  <c r="L187"/>
  <c r="K187"/>
  <c r="J187"/>
  <c r="M187" s="1"/>
  <c r="N187" s="1"/>
  <c r="E187"/>
  <c r="D187"/>
  <c r="C187"/>
  <c r="L186"/>
  <c r="K186"/>
  <c r="J186"/>
  <c r="M186" s="1"/>
  <c r="N186" s="1"/>
  <c r="E186"/>
  <c r="D186"/>
  <c r="C186"/>
  <c r="L185"/>
  <c r="K185"/>
  <c r="M185" s="1"/>
  <c r="N185" s="1"/>
  <c r="J185"/>
  <c r="E185"/>
  <c r="D185"/>
  <c r="C185"/>
  <c r="L184"/>
  <c r="K184"/>
  <c r="M184" s="1"/>
  <c r="N184" s="1"/>
  <c r="J184"/>
  <c r="E184"/>
  <c r="D184"/>
  <c r="C184"/>
  <c r="L183"/>
  <c r="K183"/>
  <c r="M183" s="1"/>
  <c r="N183" s="1"/>
  <c r="J183"/>
  <c r="E183"/>
  <c r="D183"/>
  <c r="C183"/>
  <c r="L182"/>
  <c r="K182"/>
  <c r="M182" s="1"/>
  <c r="N182" s="1"/>
  <c r="J182"/>
  <c r="E182"/>
  <c r="D182"/>
  <c r="C182"/>
  <c r="L181"/>
  <c r="K181"/>
  <c r="M181" s="1"/>
  <c r="N181" s="1"/>
  <c r="J181"/>
  <c r="E181"/>
  <c r="D181"/>
  <c r="C181"/>
  <c r="L180"/>
  <c r="K180"/>
  <c r="M180" s="1"/>
  <c r="N180" s="1"/>
  <c r="J180"/>
  <c r="E180"/>
  <c r="D180"/>
  <c r="C180"/>
  <c r="L179"/>
  <c r="K179"/>
  <c r="M179" s="1"/>
  <c r="N179" s="1"/>
  <c r="J179"/>
  <c r="E179"/>
  <c r="D179"/>
  <c r="C179"/>
  <c r="L178"/>
  <c r="K178"/>
  <c r="M178" s="1"/>
  <c r="N178" s="1"/>
  <c r="J178"/>
  <c r="E178"/>
  <c r="D178"/>
  <c r="C178"/>
  <c r="L177"/>
  <c r="K177"/>
  <c r="M177" s="1"/>
  <c r="N177" s="1"/>
  <c r="J177"/>
  <c r="E177"/>
  <c r="D177"/>
  <c r="C177"/>
  <c r="L176"/>
  <c r="K176"/>
  <c r="M176" s="1"/>
  <c r="N176" s="1"/>
  <c r="J176"/>
  <c r="E176"/>
  <c r="D176"/>
  <c r="C176"/>
  <c r="L175"/>
  <c r="K175"/>
  <c r="M175" s="1"/>
  <c r="N175" s="1"/>
  <c r="J175"/>
  <c r="E175"/>
  <c r="D175"/>
  <c r="C175"/>
  <c r="L174"/>
  <c r="K174"/>
  <c r="M174" s="1"/>
  <c r="N174" s="1"/>
  <c r="J174"/>
  <c r="E174"/>
  <c r="D174"/>
  <c r="C174"/>
  <c r="L173"/>
  <c r="K173"/>
  <c r="M173" s="1"/>
  <c r="N173" s="1"/>
  <c r="J173"/>
  <c r="E173"/>
  <c r="D173"/>
  <c r="C173"/>
  <c r="L172"/>
  <c r="K172"/>
  <c r="M172" s="1"/>
  <c r="N172" s="1"/>
  <c r="J172"/>
  <c r="E172"/>
  <c r="D172"/>
  <c r="C172"/>
  <c r="L171"/>
  <c r="K171"/>
  <c r="M171" s="1"/>
  <c r="N171" s="1"/>
  <c r="J171"/>
  <c r="E171"/>
  <c r="D171"/>
  <c r="C171"/>
  <c r="L170"/>
  <c r="K170"/>
  <c r="M170" s="1"/>
  <c r="N170" s="1"/>
  <c r="J170"/>
  <c r="E170"/>
  <c r="D170"/>
  <c r="C170"/>
  <c r="L169"/>
  <c r="K169"/>
  <c r="M169" s="1"/>
  <c r="N169" s="1"/>
  <c r="J169"/>
  <c r="E169"/>
  <c r="D169"/>
  <c r="C169"/>
  <c r="L168"/>
  <c r="K168"/>
  <c r="M168" s="1"/>
  <c r="N168" s="1"/>
  <c r="J168"/>
  <c r="E168"/>
  <c r="D168"/>
  <c r="C168"/>
  <c r="L167"/>
  <c r="K167"/>
  <c r="M167" s="1"/>
  <c r="N167" s="1"/>
  <c r="J167"/>
  <c r="E167"/>
  <c r="D167"/>
  <c r="C167"/>
  <c r="L166"/>
  <c r="K166"/>
  <c r="M166" s="1"/>
  <c r="N166" s="1"/>
  <c r="J166"/>
  <c r="E166"/>
  <c r="D166"/>
  <c r="C166"/>
  <c r="L165"/>
  <c r="K165"/>
  <c r="M165" s="1"/>
  <c r="N165" s="1"/>
  <c r="J165"/>
  <c r="E165"/>
  <c r="D165"/>
  <c r="C165"/>
  <c r="L164"/>
  <c r="K164"/>
  <c r="M164" s="1"/>
  <c r="N164" s="1"/>
  <c r="J164"/>
  <c r="E164"/>
  <c r="D164"/>
  <c r="C164"/>
  <c r="L163"/>
  <c r="K163"/>
  <c r="M163" s="1"/>
  <c r="N163" s="1"/>
  <c r="J163"/>
  <c r="E163"/>
  <c r="D163"/>
  <c r="C163"/>
  <c r="L162"/>
  <c r="K162"/>
  <c r="M162" s="1"/>
  <c r="N162" s="1"/>
  <c r="J162"/>
  <c r="E162"/>
  <c r="D162"/>
  <c r="C162"/>
  <c r="L161"/>
  <c r="K161"/>
  <c r="M161" s="1"/>
  <c r="N161" s="1"/>
  <c r="J161"/>
  <c r="E161"/>
  <c r="D161"/>
  <c r="C161"/>
  <c r="L160"/>
  <c r="K160"/>
  <c r="M160" s="1"/>
  <c r="N160" s="1"/>
  <c r="J160"/>
  <c r="E160"/>
  <c r="D160"/>
  <c r="C160"/>
  <c r="L159"/>
  <c r="K159"/>
  <c r="M159" s="1"/>
  <c r="N159" s="1"/>
  <c r="J159"/>
  <c r="E159"/>
  <c r="D159"/>
  <c r="C159"/>
  <c r="L158"/>
  <c r="K158"/>
  <c r="M158" s="1"/>
  <c r="N158" s="1"/>
  <c r="J158"/>
  <c r="E158"/>
  <c r="D158"/>
  <c r="C158"/>
  <c r="L157"/>
  <c r="K157"/>
  <c r="M157" s="1"/>
  <c r="N157" s="1"/>
  <c r="J157"/>
  <c r="E157"/>
  <c r="D157"/>
  <c r="C157"/>
  <c r="L156"/>
  <c r="K156"/>
  <c r="M156" s="1"/>
  <c r="N156" s="1"/>
  <c r="J156"/>
  <c r="E156"/>
  <c r="D156"/>
  <c r="C156"/>
  <c r="L155"/>
  <c r="K155"/>
  <c r="M155" s="1"/>
  <c r="N155" s="1"/>
  <c r="J155"/>
  <c r="E155"/>
  <c r="D155"/>
  <c r="C155"/>
  <c r="L154"/>
  <c r="K154"/>
  <c r="M154" s="1"/>
  <c r="N154" s="1"/>
  <c r="J154"/>
  <c r="E154"/>
  <c r="D154"/>
  <c r="C154"/>
  <c r="L153"/>
  <c r="K153"/>
  <c r="M153" s="1"/>
  <c r="N153" s="1"/>
  <c r="J153"/>
  <c r="E153"/>
  <c r="D153"/>
  <c r="C153"/>
  <c r="L152"/>
  <c r="K152"/>
  <c r="M152" s="1"/>
  <c r="N152" s="1"/>
  <c r="J152"/>
  <c r="E152"/>
  <c r="D152"/>
  <c r="C152"/>
  <c r="L151"/>
  <c r="K151"/>
  <c r="M151" s="1"/>
  <c r="N151" s="1"/>
  <c r="J151"/>
  <c r="E151"/>
  <c r="D151"/>
  <c r="C151"/>
  <c r="L150"/>
  <c r="K150"/>
  <c r="M150" s="1"/>
  <c r="N150" s="1"/>
  <c r="J150"/>
  <c r="E150"/>
  <c r="D150"/>
  <c r="C150"/>
  <c r="L149"/>
  <c r="K149"/>
  <c r="M149" s="1"/>
  <c r="N149" s="1"/>
  <c r="J149"/>
  <c r="E149"/>
  <c r="D149"/>
  <c r="C149"/>
  <c r="L148"/>
  <c r="K148"/>
  <c r="M148" s="1"/>
  <c r="N148" s="1"/>
  <c r="J148"/>
  <c r="E148"/>
  <c r="D148"/>
  <c r="C148"/>
  <c r="L147"/>
  <c r="K147"/>
  <c r="M147" s="1"/>
  <c r="N147" s="1"/>
  <c r="J147"/>
  <c r="E147"/>
  <c r="D147"/>
  <c r="C147"/>
  <c r="L146"/>
  <c r="K146"/>
  <c r="M146" s="1"/>
  <c r="N146" s="1"/>
  <c r="J146"/>
  <c r="E146"/>
  <c r="D146"/>
  <c r="C146"/>
  <c r="L145"/>
  <c r="K145"/>
  <c r="M145" s="1"/>
  <c r="N145" s="1"/>
  <c r="J145"/>
  <c r="E145"/>
  <c r="D145"/>
  <c r="C145"/>
  <c r="L144"/>
  <c r="K144"/>
  <c r="M144" s="1"/>
  <c r="N144" s="1"/>
  <c r="J144"/>
  <c r="E144"/>
  <c r="D144"/>
  <c r="C144"/>
  <c r="L143"/>
  <c r="K143"/>
  <c r="M143" s="1"/>
  <c r="N143" s="1"/>
  <c r="J143"/>
  <c r="E143"/>
  <c r="D143"/>
  <c r="C143"/>
  <c r="L142"/>
  <c r="K142"/>
  <c r="M142" s="1"/>
  <c r="N142" s="1"/>
  <c r="J142"/>
  <c r="E142"/>
  <c r="D142"/>
  <c r="C142"/>
  <c r="L141"/>
  <c r="K141"/>
  <c r="M141" s="1"/>
  <c r="N141" s="1"/>
  <c r="J141"/>
  <c r="E141"/>
  <c r="D141"/>
  <c r="C141"/>
  <c r="L140"/>
  <c r="K140"/>
  <c r="M140" s="1"/>
  <c r="N140" s="1"/>
  <c r="J140"/>
  <c r="E140"/>
  <c r="D140"/>
  <c r="C140"/>
  <c r="L139"/>
  <c r="K139"/>
  <c r="M139" s="1"/>
  <c r="N139" s="1"/>
  <c r="J139"/>
  <c r="E139"/>
  <c r="D139"/>
  <c r="C139"/>
  <c r="L138"/>
  <c r="K138"/>
  <c r="M138" s="1"/>
  <c r="N138" s="1"/>
  <c r="J138"/>
  <c r="E138"/>
  <c r="D138"/>
  <c r="C138"/>
  <c r="L137"/>
  <c r="K137"/>
  <c r="M137" s="1"/>
  <c r="N137" s="1"/>
  <c r="J137"/>
  <c r="E137"/>
  <c r="D137"/>
  <c r="C137"/>
  <c r="L136"/>
  <c r="K136"/>
  <c r="M136" s="1"/>
  <c r="N136" s="1"/>
  <c r="J136"/>
  <c r="E136"/>
  <c r="D136"/>
  <c r="C136"/>
  <c r="L135"/>
  <c r="K135"/>
  <c r="M135" s="1"/>
  <c r="N135" s="1"/>
  <c r="J135"/>
  <c r="E135"/>
  <c r="D135"/>
  <c r="C135"/>
  <c r="L134"/>
  <c r="K134"/>
  <c r="M134" s="1"/>
  <c r="N134" s="1"/>
  <c r="J134"/>
  <c r="E134"/>
  <c r="D134"/>
  <c r="C134"/>
  <c r="L133"/>
  <c r="K133"/>
  <c r="M133" s="1"/>
  <c r="N133" s="1"/>
  <c r="J133"/>
  <c r="E133"/>
  <c r="D133"/>
  <c r="C133"/>
  <c r="L132"/>
  <c r="K132"/>
  <c r="M132" s="1"/>
  <c r="N132" s="1"/>
  <c r="J132"/>
  <c r="E132"/>
  <c r="D132"/>
  <c r="C132"/>
  <c r="L131"/>
  <c r="K131"/>
  <c r="M131" s="1"/>
  <c r="N131" s="1"/>
  <c r="J131"/>
  <c r="E131"/>
  <c r="D131"/>
  <c r="C131"/>
  <c r="L130"/>
  <c r="K130"/>
  <c r="M130" s="1"/>
  <c r="N130" s="1"/>
  <c r="J130"/>
  <c r="E130"/>
  <c r="D130"/>
  <c r="C130"/>
  <c r="L129"/>
  <c r="K129"/>
  <c r="M129" s="1"/>
  <c r="N129" s="1"/>
  <c r="J129"/>
  <c r="E129"/>
  <c r="D129"/>
  <c r="C129"/>
  <c r="L128"/>
  <c r="K128"/>
  <c r="M128" s="1"/>
  <c r="N128" s="1"/>
  <c r="J128"/>
  <c r="E128"/>
  <c r="D128"/>
  <c r="C128"/>
  <c r="L127"/>
  <c r="K127"/>
  <c r="M127" s="1"/>
  <c r="N127" s="1"/>
  <c r="J127"/>
  <c r="E127"/>
  <c r="D127"/>
  <c r="C127"/>
  <c r="L126"/>
  <c r="K126"/>
  <c r="M126" s="1"/>
  <c r="N126" s="1"/>
  <c r="J126"/>
  <c r="E126"/>
  <c r="D126"/>
  <c r="C126"/>
  <c r="L125"/>
  <c r="K125"/>
  <c r="M125" s="1"/>
  <c r="N125" s="1"/>
  <c r="J125"/>
  <c r="E125"/>
  <c r="D125"/>
  <c r="C125"/>
  <c r="L124"/>
  <c r="K124"/>
  <c r="M124" s="1"/>
  <c r="N124" s="1"/>
  <c r="J124"/>
  <c r="E124"/>
  <c r="D124"/>
  <c r="C124"/>
  <c r="L123"/>
  <c r="K123"/>
  <c r="M123" s="1"/>
  <c r="N123" s="1"/>
  <c r="J123"/>
  <c r="E123"/>
  <c r="D123"/>
  <c r="C123"/>
  <c r="L122"/>
  <c r="K122"/>
  <c r="M122" s="1"/>
  <c r="N122" s="1"/>
  <c r="J122"/>
  <c r="E122"/>
  <c r="D122"/>
  <c r="C122"/>
  <c r="L121"/>
  <c r="K121"/>
  <c r="M121" s="1"/>
  <c r="N121" s="1"/>
  <c r="J121"/>
  <c r="E121"/>
  <c r="D121"/>
  <c r="C121"/>
  <c r="L120"/>
  <c r="K120"/>
  <c r="M120" s="1"/>
  <c r="N120" s="1"/>
  <c r="J120"/>
  <c r="E120"/>
  <c r="D120"/>
  <c r="C120"/>
  <c r="L119"/>
  <c r="K119"/>
  <c r="M119" s="1"/>
  <c r="N119" s="1"/>
  <c r="J119"/>
  <c r="E119"/>
  <c r="D119"/>
  <c r="C119"/>
  <c r="L118"/>
  <c r="K118"/>
  <c r="M118" s="1"/>
  <c r="N118" s="1"/>
  <c r="J118"/>
  <c r="E118"/>
  <c r="D118"/>
  <c r="C118"/>
  <c r="L117"/>
  <c r="K117"/>
  <c r="M117" s="1"/>
  <c r="N117" s="1"/>
  <c r="J117"/>
  <c r="E117"/>
  <c r="D117"/>
  <c r="C117"/>
  <c r="L116"/>
  <c r="K116"/>
  <c r="M116" s="1"/>
  <c r="N116" s="1"/>
  <c r="J116"/>
  <c r="E116"/>
  <c r="D116"/>
  <c r="C116"/>
  <c r="L115"/>
  <c r="K115"/>
  <c r="M115" s="1"/>
  <c r="N115" s="1"/>
  <c r="J115"/>
  <c r="E115"/>
  <c r="D115"/>
  <c r="C115"/>
  <c r="L114"/>
  <c r="K114"/>
  <c r="M114" s="1"/>
  <c r="N114" s="1"/>
  <c r="J114"/>
  <c r="E114"/>
  <c r="D114"/>
  <c r="C114"/>
  <c r="L113"/>
  <c r="K113"/>
  <c r="M113" s="1"/>
  <c r="N113" s="1"/>
  <c r="J113"/>
  <c r="E113"/>
  <c r="D113"/>
  <c r="C113"/>
  <c r="L112"/>
  <c r="K112"/>
  <c r="M112" s="1"/>
  <c r="N112" s="1"/>
  <c r="J112"/>
  <c r="E112"/>
  <c r="D112"/>
  <c r="C112"/>
  <c r="L111"/>
  <c r="K111"/>
  <c r="M111" s="1"/>
  <c r="N111" s="1"/>
  <c r="J111"/>
  <c r="E111"/>
  <c r="D111"/>
  <c r="C111"/>
  <c r="L110"/>
  <c r="K110"/>
  <c r="M110" s="1"/>
  <c r="N110" s="1"/>
  <c r="J110"/>
  <c r="E110"/>
  <c r="D110"/>
  <c r="C110"/>
  <c r="L109"/>
  <c r="K109"/>
  <c r="M109" s="1"/>
  <c r="N109" s="1"/>
  <c r="J109"/>
  <c r="E109"/>
  <c r="D109"/>
  <c r="C109"/>
  <c r="L108"/>
  <c r="K108"/>
  <c r="M108" s="1"/>
  <c r="N108" s="1"/>
  <c r="J108"/>
  <c r="E108"/>
  <c r="D108"/>
  <c r="C108"/>
  <c r="K107"/>
  <c r="L107" s="1"/>
  <c r="J107"/>
  <c r="E107"/>
  <c r="D107"/>
  <c r="C107"/>
  <c r="K106"/>
  <c r="L106" s="1"/>
  <c r="J106"/>
  <c r="E106"/>
  <c r="D106"/>
  <c r="C106"/>
  <c r="K105"/>
  <c r="L105" s="1"/>
  <c r="J105"/>
  <c r="E105"/>
  <c r="D105"/>
  <c r="C105"/>
  <c r="K104"/>
  <c r="L104" s="1"/>
  <c r="J104"/>
  <c r="E104"/>
  <c r="D104"/>
  <c r="C104"/>
  <c r="K103"/>
  <c r="L103" s="1"/>
  <c r="J103"/>
  <c r="E103"/>
  <c r="D103"/>
  <c r="C103"/>
  <c r="K102"/>
  <c r="L102" s="1"/>
  <c r="J102"/>
  <c r="E102"/>
  <c r="D102"/>
  <c r="C102"/>
  <c r="K101"/>
  <c r="L101" s="1"/>
  <c r="J101"/>
  <c r="E101"/>
  <c r="D101"/>
  <c r="C101"/>
  <c r="K100"/>
  <c r="L100" s="1"/>
  <c r="J100"/>
  <c r="E100"/>
  <c r="D100"/>
  <c r="C100"/>
  <c r="K99"/>
  <c r="L99" s="1"/>
  <c r="J99"/>
  <c r="E99"/>
  <c r="D99"/>
  <c r="C99"/>
  <c r="K98"/>
  <c r="L98" s="1"/>
  <c r="J98"/>
  <c r="E98"/>
  <c r="D98"/>
  <c r="C98"/>
  <c r="K97"/>
  <c r="L97" s="1"/>
  <c r="J97"/>
  <c r="E97"/>
  <c r="D97"/>
  <c r="C97"/>
  <c r="K96"/>
  <c r="L96" s="1"/>
  <c r="J96"/>
  <c r="E96"/>
  <c r="D96"/>
  <c r="C96"/>
  <c r="K95"/>
  <c r="L95" s="1"/>
  <c r="J95"/>
  <c r="E95"/>
  <c r="D95"/>
  <c r="C95"/>
  <c r="K94"/>
  <c r="L94" s="1"/>
  <c r="J94"/>
  <c r="E94"/>
  <c r="D94"/>
  <c r="C94"/>
  <c r="K93"/>
  <c r="L93" s="1"/>
  <c r="J93"/>
  <c r="E93"/>
  <c r="D93"/>
  <c r="C93"/>
  <c r="K92"/>
  <c r="L92" s="1"/>
  <c r="J92"/>
  <c r="E92"/>
  <c r="D92"/>
  <c r="C92"/>
  <c r="K91"/>
  <c r="L91" s="1"/>
  <c r="J91"/>
  <c r="E91"/>
  <c r="D91"/>
  <c r="C91"/>
  <c r="K90"/>
  <c r="L90" s="1"/>
  <c r="J90"/>
  <c r="E90"/>
  <c r="D90"/>
  <c r="C90"/>
  <c r="K89"/>
  <c r="L89" s="1"/>
  <c r="J89"/>
  <c r="E89"/>
  <c r="D89"/>
  <c r="C89"/>
  <c r="K88"/>
  <c r="L88" s="1"/>
  <c r="J88"/>
  <c r="E88"/>
  <c r="D88"/>
  <c r="C88"/>
  <c r="K87"/>
  <c r="L87" s="1"/>
  <c r="J87"/>
  <c r="E87"/>
  <c r="D87"/>
  <c r="C87"/>
  <c r="K86"/>
  <c r="L86" s="1"/>
  <c r="J86"/>
  <c r="E86"/>
  <c r="D86"/>
  <c r="C86"/>
  <c r="K85"/>
  <c r="L85" s="1"/>
  <c r="J85"/>
  <c r="E85"/>
  <c r="D85"/>
  <c r="C85"/>
  <c r="K84"/>
  <c r="L84" s="1"/>
  <c r="J84"/>
  <c r="E84"/>
  <c r="D84"/>
  <c r="C84"/>
  <c r="L83"/>
  <c r="M83" s="1"/>
  <c r="N83" s="1"/>
  <c r="K83"/>
  <c r="J83"/>
  <c r="E83"/>
  <c r="D83"/>
  <c r="C83"/>
  <c r="K82"/>
  <c r="L82" s="1"/>
  <c r="M82" s="1"/>
  <c r="N82" s="1"/>
  <c r="J82"/>
  <c r="E82"/>
  <c r="D82"/>
  <c r="C82"/>
  <c r="L81"/>
  <c r="K81"/>
  <c r="M81" s="1"/>
  <c r="N81" s="1"/>
  <c r="J81"/>
  <c r="E81"/>
  <c r="D81"/>
  <c r="C81"/>
  <c r="K80"/>
  <c r="J80"/>
  <c r="E80"/>
  <c r="D80"/>
  <c r="C80"/>
  <c r="L79"/>
  <c r="M79" s="1"/>
  <c r="N79" s="1"/>
  <c r="K79"/>
  <c r="J79"/>
  <c r="E79"/>
  <c r="D79"/>
  <c r="C79"/>
  <c r="K78"/>
  <c r="L78" s="1"/>
  <c r="M78" s="1"/>
  <c r="N78" s="1"/>
  <c r="J78"/>
  <c r="E78"/>
  <c r="D78"/>
  <c r="C78"/>
  <c r="L77"/>
  <c r="K77"/>
  <c r="M77" s="1"/>
  <c r="N77" s="1"/>
  <c r="J77"/>
  <c r="E77"/>
  <c r="D77"/>
  <c r="C77"/>
  <c r="K76"/>
  <c r="J76"/>
  <c r="E76"/>
  <c r="D76"/>
  <c r="C76"/>
  <c r="L75"/>
  <c r="M75" s="1"/>
  <c r="N75" s="1"/>
  <c r="K75"/>
  <c r="J75"/>
  <c r="E75"/>
  <c r="D75"/>
  <c r="C75"/>
  <c r="K74"/>
  <c r="L74" s="1"/>
  <c r="M74" s="1"/>
  <c r="N74" s="1"/>
  <c r="J74"/>
  <c r="E74"/>
  <c r="D74"/>
  <c r="C74"/>
  <c r="L73"/>
  <c r="K73"/>
  <c r="M73" s="1"/>
  <c r="N73" s="1"/>
  <c r="J73"/>
  <c r="E73"/>
  <c r="D73"/>
  <c r="C73"/>
  <c r="K72"/>
  <c r="J72"/>
  <c r="E72"/>
  <c r="D72"/>
  <c r="C72"/>
  <c r="L71"/>
  <c r="M71" s="1"/>
  <c r="N71" s="1"/>
  <c r="K71"/>
  <c r="J71"/>
  <c r="E71"/>
  <c r="D71"/>
  <c r="C71"/>
  <c r="K70"/>
  <c r="L70" s="1"/>
  <c r="M70" s="1"/>
  <c r="N70" s="1"/>
  <c r="J70"/>
  <c r="E70"/>
  <c r="D70"/>
  <c r="C70"/>
  <c r="L69"/>
  <c r="K69"/>
  <c r="M69" s="1"/>
  <c r="N69" s="1"/>
  <c r="J69"/>
  <c r="E69"/>
  <c r="D69"/>
  <c r="C69"/>
  <c r="K68"/>
  <c r="J68"/>
  <c r="E68"/>
  <c r="D68"/>
  <c r="C68"/>
  <c r="L67"/>
  <c r="M67" s="1"/>
  <c r="N67" s="1"/>
  <c r="K67"/>
  <c r="J67"/>
  <c r="E67"/>
  <c r="D67"/>
  <c r="C67"/>
  <c r="K66"/>
  <c r="L66" s="1"/>
  <c r="M66" s="1"/>
  <c r="N66" s="1"/>
  <c r="J66"/>
  <c r="E66"/>
  <c r="D66"/>
  <c r="C66"/>
  <c r="L65"/>
  <c r="K65"/>
  <c r="M65" s="1"/>
  <c r="N65" s="1"/>
  <c r="J65"/>
  <c r="E65"/>
  <c r="D65"/>
  <c r="C65"/>
  <c r="K64"/>
  <c r="J64"/>
  <c r="E64"/>
  <c r="D64"/>
  <c r="C64"/>
  <c r="L63"/>
  <c r="M63" s="1"/>
  <c r="N63" s="1"/>
  <c r="K63"/>
  <c r="J63"/>
  <c r="E63"/>
  <c r="D63"/>
  <c r="C63"/>
  <c r="M354" i="8"/>
  <c r="N354" s="1"/>
  <c r="E354"/>
  <c r="D354"/>
  <c r="C354"/>
  <c r="M353"/>
  <c r="N353" s="1"/>
  <c r="E353"/>
  <c r="D353"/>
  <c r="C353"/>
  <c r="M352"/>
  <c r="N352" s="1"/>
  <c r="E352"/>
  <c r="D352"/>
  <c r="C352"/>
  <c r="M351"/>
  <c r="N351" s="1"/>
  <c r="E351"/>
  <c r="D351"/>
  <c r="C351"/>
  <c r="M350"/>
  <c r="N350" s="1"/>
  <c r="E350"/>
  <c r="D350"/>
  <c r="C350"/>
  <c r="M349"/>
  <c r="N349" s="1"/>
  <c r="E349"/>
  <c r="D349"/>
  <c r="C349"/>
  <c r="M348"/>
  <c r="N348" s="1"/>
  <c r="E348"/>
  <c r="D348"/>
  <c r="C348"/>
  <c r="M347"/>
  <c r="N347" s="1"/>
  <c r="E347"/>
  <c r="D347"/>
  <c r="C347"/>
  <c r="M346"/>
  <c r="N346" s="1"/>
  <c r="E346"/>
  <c r="D346"/>
  <c r="C346"/>
  <c r="M345"/>
  <c r="N345" s="1"/>
  <c r="E345"/>
  <c r="D345"/>
  <c r="C345"/>
  <c r="M344"/>
  <c r="N344" s="1"/>
  <c r="E344"/>
  <c r="D344"/>
  <c r="C344"/>
  <c r="M343"/>
  <c r="N343" s="1"/>
  <c r="E343"/>
  <c r="D343"/>
  <c r="C343"/>
  <c r="M342"/>
  <c r="N342" s="1"/>
  <c r="E342"/>
  <c r="D342"/>
  <c r="C342"/>
  <c r="M341"/>
  <c r="N341" s="1"/>
  <c r="E341"/>
  <c r="D341"/>
  <c r="C341"/>
  <c r="M340"/>
  <c r="N340" s="1"/>
  <c r="E340"/>
  <c r="D340"/>
  <c r="C340"/>
  <c r="M339"/>
  <c r="N339" s="1"/>
  <c r="E339"/>
  <c r="D339"/>
  <c r="C339"/>
  <c r="M338"/>
  <c r="N338" s="1"/>
  <c r="E338"/>
  <c r="D338"/>
  <c r="C338"/>
  <c r="M337"/>
  <c r="N337" s="1"/>
  <c r="E337"/>
  <c r="D337"/>
  <c r="C337"/>
  <c r="N336"/>
  <c r="M336"/>
  <c r="E336"/>
  <c r="D336"/>
  <c r="C336"/>
  <c r="M335"/>
  <c r="N335" s="1"/>
  <c r="E335"/>
  <c r="D335"/>
  <c r="C335"/>
  <c r="M334"/>
  <c r="N334" s="1"/>
  <c r="E334"/>
  <c r="D334"/>
  <c r="C334"/>
  <c r="M333"/>
  <c r="N333" s="1"/>
  <c r="E333"/>
  <c r="D333"/>
  <c r="C333"/>
  <c r="M332"/>
  <c r="N332" s="1"/>
  <c r="E332"/>
  <c r="D332"/>
  <c r="C332"/>
  <c r="M331"/>
  <c r="N331" s="1"/>
  <c r="E331"/>
  <c r="D331"/>
  <c r="C331"/>
  <c r="M330"/>
  <c r="N330" s="1"/>
  <c r="E330"/>
  <c r="D330"/>
  <c r="C330"/>
  <c r="M329"/>
  <c r="N329" s="1"/>
  <c r="E329"/>
  <c r="D329"/>
  <c r="C329"/>
  <c r="N328"/>
  <c r="M328"/>
  <c r="E328"/>
  <c r="D328"/>
  <c r="C328"/>
  <c r="M327"/>
  <c r="N327" s="1"/>
  <c r="E327"/>
  <c r="D327"/>
  <c r="C327"/>
  <c r="M326"/>
  <c r="N326" s="1"/>
  <c r="E326"/>
  <c r="D326"/>
  <c r="C326"/>
  <c r="M325"/>
  <c r="N325" s="1"/>
  <c r="E325"/>
  <c r="D325"/>
  <c r="C325"/>
  <c r="M324"/>
  <c r="N324" s="1"/>
  <c r="E324"/>
  <c r="D324"/>
  <c r="C324"/>
  <c r="M323"/>
  <c r="N323" s="1"/>
  <c r="E323"/>
  <c r="D323"/>
  <c r="C323"/>
  <c r="M322"/>
  <c r="N322" s="1"/>
  <c r="E322"/>
  <c r="D322"/>
  <c r="C322"/>
  <c r="M321"/>
  <c r="N321" s="1"/>
  <c r="E321"/>
  <c r="D321"/>
  <c r="C321"/>
  <c r="M320"/>
  <c r="N320" s="1"/>
  <c r="E320"/>
  <c r="D320"/>
  <c r="C320"/>
  <c r="M319"/>
  <c r="N319" s="1"/>
  <c r="E319"/>
  <c r="D319"/>
  <c r="C319"/>
  <c r="M318"/>
  <c r="N318" s="1"/>
  <c r="E318"/>
  <c r="D318"/>
  <c r="C318"/>
  <c r="M317"/>
  <c r="N317" s="1"/>
  <c r="E317"/>
  <c r="D317"/>
  <c r="C317"/>
  <c r="M316"/>
  <c r="N316" s="1"/>
  <c r="E316"/>
  <c r="D316"/>
  <c r="C316"/>
  <c r="M315"/>
  <c r="N315" s="1"/>
  <c r="E315"/>
  <c r="D315"/>
  <c r="C315"/>
  <c r="M314"/>
  <c r="N314" s="1"/>
  <c r="E314"/>
  <c r="D314"/>
  <c r="C314"/>
  <c r="M313"/>
  <c r="N313" s="1"/>
  <c r="E313"/>
  <c r="D313"/>
  <c r="C313"/>
  <c r="N312"/>
  <c r="M312"/>
  <c r="E312"/>
  <c r="D312"/>
  <c r="C312"/>
  <c r="M311"/>
  <c r="N311" s="1"/>
  <c r="E311"/>
  <c r="D311"/>
  <c r="C311"/>
  <c r="M310"/>
  <c r="N310" s="1"/>
  <c r="E310"/>
  <c r="D310"/>
  <c r="C310"/>
  <c r="M309"/>
  <c r="N309" s="1"/>
  <c r="E309"/>
  <c r="D309"/>
  <c r="C309"/>
  <c r="M308"/>
  <c r="N308" s="1"/>
  <c r="E308"/>
  <c r="D308"/>
  <c r="C308"/>
  <c r="M307"/>
  <c r="N307" s="1"/>
  <c r="E307"/>
  <c r="D307"/>
  <c r="C307"/>
  <c r="M306"/>
  <c r="N306" s="1"/>
  <c r="E306"/>
  <c r="D306"/>
  <c r="C306"/>
  <c r="M305"/>
  <c r="N305" s="1"/>
  <c r="E305"/>
  <c r="D305"/>
  <c r="C305"/>
  <c r="M304"/>
  <c r="N304" s="1"/>
  <c r="E304"/>
  <c r="D304"/>
  <c r="C304"/>
  <c r="M303"/>
  <c r="N303" s="1"/>
  <c r="E303"/>
  <c r="D303"/>
  <c r="C303"/>
  <c r="M302"/>
  <c r="N302" s="1"/>
  <c r="E302"/>
  <c r="D302"/>
  <c r="C302"/>
  <c r="K301"/>
  <c r="J301"/>
  <c r="L301" s="1"/>
  <c r="E301"/>
  <c r="D301"/>
  <c r="C301"/>
  <c r="K300"/>
  <c r="J300"/>
  <c r="E300"/>
  <c r="D300"/>
  <c r="C300"/>
  <c r="K299"/>
  <c r="J299"/>
  <c r="L299" s="1"/>
  <c r="E299"/>
  <c r="D299"/>
  <c r="C299"/>
  <c r="K298"/>
  <c r="J298"/>
  <c r="E298"/>
  <c r="D298"/>
  <c r="C298"/>
  <c r="K297"/>
  <c r="J297"/>
  <c r="L297" s="1"/>
  <c r="E297"/>
  <c r="D297"/>
  <c r="C297"/>
  <c r="K296"/>
  <c r="J296"/>
  <c r="E296"/>
  <c r="D296"/>
  <c r="C296"/>
  <c r="K295"/>
  <c r="J295"/>
  <c r="E295"/>
  <c r="D295"/>
  <c r="C295"/>
  <c r="K294"/>
  <c r="J294"/>
  <c r="E294"/>
  <c r="D294"/>
  <c r="C294"/>
  <c r="K293"/>
  <c r="J293"/>
  <c r="E293"/>
  <c r="D293"/>
  <c r="C293"/>
  <c r="K292"/>
  <c r="J292"/>
  <c r="E292"/>
  <c r="D292"/>
  <c r="C292"/>
  <c r="K291"/>
  <c r="J291"/>
  <c r="E291"/>
  <c r="D291"/>
  <c r="C291"/>
  <c r="K290"/>
  <c r="J290"/>
  <c r="E290"/>
  <c r="D290"/>
  <c r="C290"/>
  <c r="K289"/>
  <c r="J289"/>
  <c r="E289"/>
  <c r="D289"/>
  <c r="C289"/>
  <c r="K288"/>
  <c r="J288"/>
  <c r="E288"/>
  <c r="D288"/>
  <c r="C288"/>
  <c r="K287"/>
  <c r="J287"/>
  <c r="E287"/>
  <c r="D287"/>
  <c r="C287"/>
  <c r="K286"/>
  <c r="J286"/>
  <c r="E286"/>
  <c r="D286"/>
  <c r="C286"/>
  <c r="K285"/>
  <c r="J285"/>
  <c r="E285"/>
  <c r="D285"/>
  <c r="C285"/>
  <c r="K284"/>
  <c r="J284"/>
  <c r="E284"/>
  <c r="D284"/>
  <c r="C284"/>
  <c r="K283"/>
  <c r="J283"/>
  <c r="E283"/>
  <c r="D283"/>
  <c r="C283"/>
  <c r="K282"/>
  <c r="J282"/>
  <c r="E282"/>
  <c r="D282"/>
  <c r="C282"/>
  <c r="K281"/>
  <c r="J281"/>
  <c r="E281"/>
  <c r="D281"/>
  <c r="C281"/>
  <c r="K280"/>
  <c r="J280"/>
  <c r="E280"/>
  <c r="D280"/>
  <c r="C280"/>
  <c r="K279"/>
  <c r="J279"/>
  <c r="E279"/>
  <c r="D279"/>
  <c r="C279"/>
  <c r="K278"/>
  <c r="J278"/>
  <c r="E278"/>
  <c r="D278"/>
  <c r="C278"/>
  <c r="K277"/>
  <c r="J277"/>
  <c r="E277"/>
  <c r="D277"/>
  <c r="C277"/>
  <c r="K276"/>
  <c r="J276"/>
  <c r="E276"/>
  <c r="D276"/>
  <c r="C276"/>
  <c r="K275"/>
  <c r="J275"/>
  <c r="E275"/>
  <c r="D275"/>
  <c r="C275"/>
  <c r="K274"/>
  <c r="J274"/>
  <c r="E274"/>
  <c r="D274"/>
  <c r="C274"/>
  <c r="K273"/>
  <c r="J273"/>
  <c r="E273"/>
  <c r="D273"/>
  <c r="C273"/>
  <c r="K272"/>
  <c r="J272"/>
  <c r="E272"/>
  <c r="D272"/>
  <c r="C272"/>
  <c r="K271"/>
  <c r="J271"/>
  <c r="E271"/>
  <c r="D271"/>
  <c r="C271"/>
  <c r="K270"/>
  <c r="J270"/>
  <c r="E270"/>
  <c r="D270"/>
  <c r="C270"/>
  <c r="K269"/>
  <c r="J269"/>
  <c r="E269"/>
  <c r="D269"/>
  <c r="C269"/>
  <c r="K268"/>
  <c r="J268"/>
  <c r="E268"/>
  <c r="D268"/>
  <c r="C268"/>
  <c r="K267"/>
  <c r="J267"/>
  <c r="E267"/>
  <c r="D267"/>
  <c r="C267"/>
  <c r="K266"/>
  <c r="J266"/>
  <c r="E266"/>
  <c r="D266"/>
  <c r="C266"/>
  <c r="K265"/>
  <c r="J265"/>
  <c r="E265"/>
  <c r="D265"/>
  <c r="C265"/>
  <c r="K264"/>
  <c r="J264"/>
  <c r="E264"/>
  <c r="D264"/>
  <c r="C264"/>
  <c r="K263"/>
  <c r="J263"/>
  <c r="E263"/>
  <c r="D263"/>
  <c r="C263"/>
  <c r="K262"/>
  <c r="J262"/>
  <c r="E262"/>
  <c r="D262"/>
  <c r="C262"/>
  <c r="K261"/>
  <c r="J261"/>
  <c r="E261"/>
  <c r="D261"/>
  <c r="C261"/>
  <c r="K260"/>
  <c r="J260"/>
  <c r="E260"/>
  <c r="D260"/>
  <c r="C260"/>
  <c r="K259"/>
  <c r="J259"/>
  <c r="E259"/>
  <c r="D259"/>
  <c r="C259"/>
  <c r="K258"/>
  <c r="J258"/>
  <c r="E258"/>
  <c r="D258"/>
  <c r="C258"/>
  <c r="K257"/>
  <c r="J257"/>
  <c r="E257"/>
  <c r="D257"/>
  <c r="C257"/>
  <c r="K256"/>
  <c r="J256"/>
  <c r="E256"/>
  <c r="D256"/>
  <c r="C256"/>
  <c r="K255"/>
  <c r="J255"/>
  <c r="E255"/>
  <c r="D255"/>
  <c r="C255"/>
  <c r="K254"/>
  <c r="J254"/>
  <c r="E254"/>
  <c r="D254"/>
  <c r="C254"/>
  <c r="K253"/>
  <c r="J253"/>
  <c r="E253"/>
  <c r="D253"/>
  <c r="C253"/>
  <c r="K252"/>
  <c r="J252"/>
  <c r="E252"/>
  <c r="D252"/>
  <c r="C252"/>
  <c r="K251"/>
  <c r="J251"/>
  <c r="E251"/>
  <c r="D251"/>
  <c r="C251"/>
  <c r="K250"/>
  <c r="J250"/>
  <c r="E250"/>
  <c r="D250"/>
  <c r="C250"/>
  <c r="K249"/>
  <c r="J249"/>
  <c r="E249"/>
  <c r="D249"/>
  <c r="C249"/>
  <c r="K248"/>
  <c r="J248"/>
  <c r="E248"/>
  <c r="D248"/>
  <c r="C248"/>
  <c r="K247"/>
  <c r="J247"/>
  <c r="E247"/>
  <c r="D247"/>
  <c r="C247"/>
  <c r="K246"/>
  <c r="J246"/>
  <c r="E246"/>
  <c r="D246"/>
  <c r="C246"/>
  <c r="K245"/>
  <c r="J245"/>
  <c r="E245"/>
  <c r="D245"/>
  <c r="C245"/>
  <c r="K244"/>
  <c r="J244"/>
  <c r="E244"/>
  <c r="D244"/>
  <c r="C244"/>
  <c r="K243"/>
  <c r="J243"/>
  <c r="E243"/>
  <c r="D243"/>
  <c r="C243"/>
  <c r="K242"/>
  <c r="J242"/>
  <c r="E242"/>
  <c r="D242"/>
  <c r="C242"/>
  <c r="K241"/>
  <c r="J241"/>
  <c r="E241"/>
  <c r="D241"/>
  <c r="C241"/>
  <c r="K240"/>
  <c r="J240"/>
  <c r="E240"/>
  <c r="D240"/>
  <c r="C240"/>
  <c r="K239"/>
  <c r="J239"/>
  <c r="E239"/>
  <c r="D239"/>
  <c r="C239"/>
  <c r="K238"/>
  <c r="J238"/>
  <c r="E238"/>
  <c r="D238"/>
  <c r="C238"/>
  <c r="K237"/>
  <c r="J237"/>
  <c r="E237"/>
  <c r="D237"/>
  <c r="C237"/>
  <c r="K236"/>
  <c r="J236"/>
  <c r="E236"/>
  <c r="D236"/>
  <c r="C236"/>
  <c r="K235"/>
  <c r="J235"/>
  <c r="E235"/>
  <c r="D235"/>
  <c r="C235"/>
  <c r="K234"/>
  <c r="J234"/>
  <c r="E234"/>
  <c r="D234"/>
  <c r="C234"/>
  <c r="K233"/>
  <c r="J233"/>
  <c r="E233"/>
  <c r="D233"/>
  <c r="C233"/>
  <c r="K232"/>
  <c r="J232"/>
  <c r="E232"/>
  <c r="D232"/>
  <c r="C232"/>
  <c r="K231"/>
  <c r="J231"/>
  <c r="E231"/>
  <c r="D231"/>
  <c r="C231"/>
  <c r="K230"/>
  <c r="J230"/>
  <c r="E230"/>
  <c r="D230"/>
  <c r="C230"/>
  <c r="K229"/>
  <c r="J229"/>
  <c r="E229"/>
  <c r="D229"/>
  <c r="C229"/>
  <c r="K228"/>
  <c r="J228"/>
  <c r="E228"/>
  <c r="D228"/>
  <c r="C228"/>
  <c r="K227"/>
  <c r="J227"/>
  <c r="E227"/>
  <c r="D227"/>
  <c r="C227"/>
  <c r="K226"/>
  <c r="J226"/>
  <c r="E226"/>
  <c r="D226"/>
  <c r="C226"/>
  <c r="K225"/>
  <c r="J225"/>
  <c r="E225"/>
  <c r="D225"/>
  <c r="C225"/>
  <c r="K224"/>
  <c r="J224"/>
  <c r="E224"/>
  <c r="D224"/>
  <c r="C224"/>
  <c r="K223"/>
  <c r="J223"/>
  <c r="E223"/>
  <c r="D223"/>
  <c r="C223"/>
  <c r="K222"/>
  <c r="J222"/>
  <c r="E222"/>
  <c r="D222"/>
  <c r="C222"/>
  <c r="K221"/>
  <c r="J221"/>
  <c r="E221"/>
  <c r="D221"/>
  <c r="C221"/>
  <c r="K220"/>
  <c r="J220"/>
  <c r="E220"/>
  <c r="D220"/>
  <c r="C220"/>
  <c r="K219"/>
  <c r="J219"/>
  <c r="E219"/>
  <c r="D219"/>
  <c r="C219"/>
  <c r="K218"/>
  <c r="J218"/>
  <c r="E218"/>
  <c r="D218"/>
  <c r="C218"/>
  <c r="K217"/>
  <c r="J217"/>
  <c r="E217"/>
  <c r="D217"/>
  <c r="C217"/>
  <c r="K216"/>
  <c r="J216"/>
  <c r="E216"/>
  <c r="D216"/>
  <c r="C216"/>
  <c r="K215"/>
  <c r="J215"/>
  <c r="E215"/>
  <c r="D215"/>
  <c r="C215"/>
  <c r="K214"/>
  <c r="J214"/>
  <c r="E214"/>
  <c r="D214"/>
  <c r="C214"/>
  <c r="K213"/>
  <c r="J213"/>
  <c r="E213"/>
  <c r="D213"/>
  <c r="C213"/>
  <c r="K212"/>
  <c r="J212"/>
  <c r="E212"/>
  <c r="D212"/>
  <c r="C212"/>
  <c r="K211"/>
  <c r="J211"/>
  <c r="E211"/>
  <c r="D211"/>
  <c r="C211"/>
  <c r="K210"/>
  <c r="J210"/>
  <c r="E210"/>
  <c r="D210"/>
  <c r="C210"/>
  <c r="K209"/>
  <c r="J209"/>
  <c r="E209"/>
  <c r="D209"/>
  <c r="C209"/>
  <c r="K208"/>
  <c r="J208"/>
  <c r="E208"/>
  <c r="D208"/>
  <c r="C208"/>
  <c r="K207"/>
  <c r="J207"/>
  <c r="E207"/>
  <c r="D207"/>
  <c r="C207"/>
  <c r="K206"/>
  <c r="J206"/>
  <c r="E206"/>
  <c r="D206"/>
  <c r="C206"/>
  <c r="K205"/>
  <c r="J205"/>
  <c r="E205"/>
  <c r="D205"/>
  <c r="C205"/>
  <c r="K204"/>
  <c r="J204"/>
  <c r="E204"/>
  <c r="D204"/>
  <c r="C204"/>
  <c r="K203"/>
  <c r="J203"/>
  <c r="E203"/>
  <c r="D203"/>
  <c r="C203"/>
  <c r="K202"/>
  <c r="J202"/>
  <c r="E202"/>
  <c r="D202"/>
  <c r="C202"/>
  <c r="K201"/>
  <c r="J201"/>
  <c r="E201"/>
  <c r="D201"/>
  <c r="C201"/>
  <c r="K200"/>
  <c r="J200"/>
  <c r="E200"/>
  <c r="D200"/>
  <c r="C200"/>
  <c r="K199"/>
  <c r="J199"/>
  <c r="E199"/>
  <c r="D199"/>
  <c r="C199"/>
  <c r="K198"/>
  <c r="J198"/>
  <c r="E198"/>
  <c r="D198"/>
  <c r="C198"/>
  <c r="K197"/>
  <c r="J197"/>
  <c r="E197"/>
  <c r="D197"/>
  <c r="C197"/>
  <c r="K196"/>
  <c r="J196"/>
  <c r="E196"/>
  <c r="D196"/>
  <c r="C196"/>
  <c r="K195"/>
  <c r="J195"/>
  <c r="E195"/>
  <c r="D195"/>
  <c r="C195"/>
  <c r="K194"/>
  <c r="J194"/>
  <c r="E194"/>
  <c r="D194"/>
  <c r="C194"/>
  <c r="K193"/>
  <c r="J193"/>
  <c r="E193"/>
  <c r="D193"/>
  <c r="C193"/>
  <c r="K192"/>
  <c r="J192"/>
  <c r="E192"/>
  <c r="D192"/>
  <c r="C192"/>
  <c r="K191"/>
  <c r="J191"/>
  <c r="E191"/>
  <c r="D191"/>
  <c r="C191"/>
  <c r="K190"/>
  <c r="J190"/>
  <c r="E190"/>
  <c r="D190"/>
  <c r="C190"/>
  <c r="K189"/>
  <c r="J189"/>
  <c r="E189"/>
  <c r="D189"/>
  <c r="C189"/>
  <c r="K188"/>
  <c r="J188"/>
  <c r="E188"/>
  <c r="D188"/>
  <c r="C188"/>
  <c r="K187"/>
  <c r="J187"/>
  <c r="E187"/>
  <c r="D187"/>
  <c r="C187"/>
  <c r="K186"/>
  <c r="J186"/>
  <c r="E186"/>
  <c r="D186"/>
  <c r="C186"/>
  <c r="K185"/>
  <c r="J185"/>
  <c r="E185"/>
  <c r="D185"/>
  <c r="C185"/>
  <c r="K184"/>
  <c r="J184"/>
  <c r="E184"/>
  <c r="D184"/>
  <c r="C184"/>
  <c r="K183"/>
  <c r="J183"/>
  <c r="E183"/>
  <c r="D183"/>
  <c r="C183"/>
  <c r="K182"/>
  <c r="J182"/>
  <c r="E182"/>
  <c r="D182"/>
  <c r="C182"/>
  <c r="K181"/>
  <c r="J181"/>
  <c r="E181"/>
  <c r="D181"/>
  <c r="C181"/>
  <c r="K180"/>
  <c r="J180"/>
  <c r="E180"/>
  <c r="D180"/>
  <c r="C180"/>
  <c r="K179"/>
  <c r="J179"/>
  <c r="E179"/>
  <c r="D179"/>
  <c r="C179"/>
  <c r="K178"/>
  <c r="J178"/>
  <c r="E178"/>
  <c r="D178"/>
  <c r="C178"/>
  <c r="K177"/>
  <c r="J177"/>
  <c r="E177"/>
  <c r="D177"/>
  <c r="C177"/>
  <c r="K176"/>
  <c r="J176"/>
  <c r="E176"/>
  <c r="D176"/>
  <c r="C176"/>
  <c r="K175"/>
  <c r="J175"/>
  <c r="E175"/>
  <c r="D175"/>
  <c r="C175"/>
  <c r="K174"/>
  <c r="J174"/>
  <c r="E174"/>
  <c r="D174"/>
  <c r="C174"/>
  <c r="K173"/>
  <c r="J173"/>
  <c r="E173"/>
  <c r="D173"/>
  <c r="C173"/>
  <c r="K172"/>
  <c r="J172"/>
  <c r="E172"/>
  <c r="D172"/>
  <c r="C172"/>
  <c r="K171"/>
  <c r="J171"/>
  <c r="E171"/>
  <c r="D171"/>
  <c r="C171"/>
  <c r="K170"/>
  <c r="J170"/>
  <c r="E170"/>
  <c r="D170"/>
  <c r="C170"/>
  <c r="K169"/>
  <c r="J169"/>
  <c r="E169"/>
  <c r="D169"/>
  <c r="C169"/>
  <c r="K168"/>
  <c r="J168"/>
  <c r="E168"/>
  <c r="D168"/>
  <c r="C168"/>
  <c r="K167"/>
  <c r="J167"/>
  <c r="E167"/>
  <c r="D167"/>
  <c r="C167"/>
  <c r="K166"/>
  <c r="J166"/>
  <c r="E166"/>
  <c r="D166"/>
  <c r="C166"/>
  <c r="K165"/>
  <c r="J165"/>
  <c r="E165"/>
  <c r="D165"/>
  <c r="C165"/>
  <c r="K164"/>
  <c r="J164"/>
  <c r="E164"/>
  <c r="D164"/>
  <c r="C164"/>
  <c r="K163"/>
  <c r="J163"/>
  <c r="E163"/>
  <c r="D163"/>
  <c r="C163"/>
  <c r="K162"/>
  <c r="J162"/>
  <c r="E162"/>
  <c r="D162"/>
  <c r="C162"/>
  <c r="K161"/>
  <c r="J161"/>
  <c r="E161"/>
  <c r="D161"/>
  <c r="C161"/>
  <c r="K160"/>
  <c r="J160"/>
  <c r="E160"/>
  <c r="D160"/>
  <c r="C160"/>
  <c r="K159"/>
  <c r="J159"/>
  <c r="E159"/>
  <c r="D159"/>
  <c r="C159"/>
  <c r="K158"/>
  <c r="J158"/>
  <c r="E158"/>
  <c r="D158"/>
  <c r="C158"/>
  <c r="K157"/>
  <c r="J157"/>
  <c r="E157"/>
  <c r="D157"/>
  <c r="C157"/>
  <c r="K156"/>
  <c r="J156"/>
  <c r="E156"/>
  <c r="D156"/>
  <c r="C156"/>
  <c r="K155"/>
  <c r="J155"/>
  <c r="E155"/>
  <c r="D155"/>
  <c r="C155"/>
  <c r="K154"/>
  <c r="J154"/>
  <c r="E154"/>
  <c r="D154"/>
  <c r="C154"/>
  <c r="K153"/>
  <c r="J153"/>
  <c r="E153"/>
  <c r="D153"/>
  <c r="C153"/>
  <c r="K152"/>
  <c r="J152"/>
  <c r="E152"/>
  <c r="D152"/>
  <c r="C152"/>
  <c r="K151"/>
  <c r="J151"/>
  <c r="E151"/>
  <c r="D151"/>
  <c r="C151"/>
  <c r="K150"/>
  <c r="J150"/>
  <c r="E150"/>
  <c r="D150"/>
  <c r="C150"/>
  <c r="K149"/>
  <c r="J149"/>
  <c r="E149"/>
  <c r="D149"/>
  <c r="C149"/>
  <c r="K148"/>
  <c r="J148"/>
  <c r="E148"/>
  <c r="D148"/>
  <c r="C148"/>
  <c r="K147"/>
  <c r="J147"/>
  <c r="E147"/>
  <c r="D147"/>
  <c r="C147"/>
  <c r="K146"/>
  <c r="J146"/>
  <c r="E146"/>
  <c r="D146"/>
  <c r="C146"/>
  <c r="K145"/>
  <c r="J145"/>
  <c r="E145"/>
  <c r="D145"/>
  <c r="C145"/>
  <c r="K144"/>
  <c r="J144"/>
  <c r="E144"/>
  <c r="D144"/>
  <c r="C144"/>
  <c r="K143"/>
  <c r="J143"/>
  <c r="E143"/>
  <c r="D143"/>
  <c r="C143"/>
  <c r="K142"/>
  <c r="J142"/>
  <c r="E142"/>
  <c r="D142"/>
  <c r="C142"/>
  <c r="K141"/>
  <c r="J141"/>
  <c r="E141"/>
  <c r="D141"/>
  <c r="C141"/>
  <c r="K140"/>
  <c r="J140"/>
  <c r="E140"/>
  <c r="D140"/>
  <c r="C140"/>
  <c r="K139"/>
  <c r="J139"/>
  <c r="E139"/>
  <c r="D139"/>
  <c r="C139"/>
  <c r="M138"/>
  <c r="N138" s="1"/>
  <c r="K138"/>
  <c r="L138" s="1"/>
  <c r="J138"/>
  <c r="E138"/>
  <c r="D138"/>
  <c r="C138"/>
  <c r="M137"/>
  <c r="N137" s="1"/>
  <c r="K137"/>
  <c r="L137" s="1"/>
  <c r="J137"/>
  <c r="E137"/>
  <c r="D137"/>
  <c r="C137"/>
  <c r="M136"/>
  <c r="N136" s="1"/>
  <c r="K136"/>
  <c r="L136" s="1"/>
  <c r="J136"/>
  <c r="E136"/>
  <c r="D136"/>
  <c r="C136"/>
  <c r="K135"/>
  <c r="L135" s="1"/>
  <c r="M135" s="1"/>
  <c r="N135" s="1"/>
  <c r="J135"/>
  <c r="E135"/>
  <c r="D135"/>
  <c r="C135"/>
  <c r="L134"/>
  <c r="K134"/>
  <c r="M134" s="1"/>
  <c r="N134" s="1"/>
  <c r="J134"/>
  <c r="E134"/>
  <c r="D134"/>
  <c r="C134"/>
  <c r="K133"/>
  <c r="L133" s="1"/>
  <c r="J133"/>
  <c r="E133"/>
  <c r="D133"/>
  <c r="C133"/>
  <c r="L132"/>
  <c r="M132" s="1"/>
  <c r="N132" s="1"/>
  <c r="K132"/>
  <c r="J132"/>
  <c r="E132"/>
  <c r="D132"/>
  <c r="C132"/>
  <c r="K131"/>
  <c r="L131" s="1"/>
  <c r="M131" s="1"/>
  <c r="N131" s="1"/>
  <c r="J131"/>
  <c r="E131"/>
  <c r="D131"/>
  <c r="C131"/>
  <c r="L130"/>
  <c r="K130"/>
  <c r="M130" s="1"/>
  <c r="N130" s="1"/>
  <c r="J130"/>
  <c r="E130"/>
  <c r="D130"/>
  <c r="C130"/>
  <c r="K129"/>
  <c r="L129" s="1"/>
  <c r="J129"/>
  <c r="E129"/>
  <c r="D129"/>
  <c r="C129"/>
  <c r="L128"/>
  <c r="M128" s="1"/>
  <c r="N128" s="1"/>
  <c r="K128"/>
  <c r="J128"/>
  <c r="E128"/>
  <c r="D128"/>
  <c r="C128"/>
  <c r="K127"/>
  <c r="L127" s="1"/>
  <c r="M127" s="1"/>
  <c r="N127" s="1"/>
  <c r="J127"/>
  <c r="E127"/>
  <c r="D127"/>
  <c r="C127"/>
  <c r="L126"/>
  <c r="K126"/>
  <c r="M126" s="1"/>
  <c r="N126" s="1"/>
  <c r="J126"/>
  <c r="E126"/>
  <c r="D126"/>
  <c r="C126"/>
  <c r="K125"/>
  <c r="L125" s="1"/>
  <c r="J125"/>
  <c r="E125"/>
  <c r="D125"/>
  <c r="C125"/>
  <c r="L124"/>
  <c r="M124" s="1"/>
  <c r="N124" s="1"/>
  <c r="K124"/>
  <c r="J124"/>
  <c r="E124"/>
  <c r="D124"/>
  <c r="C124"/>
  <c r="K123"/>
  <c r="L123" s="1"/>
  <c r="M123" s="1"/>
  <c r="N123" s="1"/>
  <c r="J123"/>
  <c r="E123"/>
  <c r="D123"/>
  <c r="C123"/>
  <c r="L122"/>
  <c r="K122"/>
  <c r="M122" s="1"/>
  <c r="N122" s="1"/>
  <c r="J122"/>
  <c r="E122"/>
  <c r="D122"/>
  <c r="C122"/>
  <c r="K121"/>
  <c r="L121" s="1"/>
  <c r="J121"/>
  <c r="E121"/>
  <c r="D121"/>
  <c r="C121"/>
  <c r="L120"/>
  <c r="M120" s="1"/>
  <c r="N120" s="1"/>
  <c r="K120"/>
  <c r="J120"/>
  <c r="E120"/>
  <c r="D120"/>
  <c r="C120"/>
  <c r="K119"/>
  <c r="L119" s="1"/>
  <c r="M119" s="1"/>
  <c r="N119" s="1"/>
  <c r="J119"/>
  <c r="E119"/>
  <c r="D119"/>
  <c r="C119"/>
  <c r="L118"/>
  <c r="K118"/>
  <c r="M118" s="1"/>
  <c r="N118" s="1"/>
  <c r="J118"/>
  <c r="E118"/>
  <c r="D118"/>
  <c r="C118"/>
  <c r="K117"/>
  <c r="L117" s="1"/>
  <c r="J117"/>
  <c r="E117"/>
  <c r="D117"/>
  <c r="C117"/>
  <c r="L116"/>
  <c r="M116" s="1"/>
  <c r="N116" s="1"/>
  <c r="K116"/>
  <c r="J116"/>
  <c r="E116"/>
  <c r="D116"/>
  <c r="C116"/>
  <c r="K115"/>
  <c r="L115" s="1"/>
  <c r="M115" s="1"/>
  <c r="N115" s="1"/>
  <c r="J115"/>
  <c r="E115"/>
  <c r="D115"/>
  <c r="C115"/>
  <c r="L114"/>
  <c r="K114"/>
  <c r="M114" s="1"/>
  <c r="N114" s="1"/>
  <c r="J114"/>
  <c r="E114"/>
  <c r="D114"/>
  <c r="C114"/>
  <c r="K113"/>
  <c r="L113" s="1"/>
  <c r="J113"/>
  <c r="E113"/>
  <c r="D113"/>
  <c r="C113"/>
  <c r="L112"/>
  <c r="M112" s="1"/>
  <c r="N112" s="1"/>
  <c r="K112"/>
  <c r="J112"/>
  <c r="E112"/>
  <c r="D112"/>
  <c r="C112"/>
  <c r="K111"/>
  <c r="L111" s="1"/>
  <c r="M111" s="1"/>
  <c r="N111" s="1"/>
  <c r="J111"/>
  <c r="E111"/>
  <c r="D111"/>
  <c r="C111"/>
  <c r="L110"/>
  <c r="K110"/>
  <c r="M110" s="1"/>
  <c r="N110" s="1"/>
  <c r="J110"/>
  <c r="E110"/>
  <c r="D110"/>
  <c r="C110"/>
  <c r="K109"/>
  <c r="L109" s="1"/>
  <c r="J109"/>
  <c r="E109"/>
  <c r="D109"/>
  <c r="C109"/>
  <c r="L108"/>
  <c r="M108" s="1"/>
  <c r="N108" s="1"/>
  <c r="K108"/>
  <c r="J108"/>
  <c r="E108"/>
  <c r="D108"/>
  <c r="C108"/>
  <c r="K107"/>
  <c r="L107" s="1"/>
  <c r="M107" s="1"/>
  <c r="N107" s="1"/>
  <c r="J107"/>
  <c r="E107"/>
  <c r="D107"/>
  <c r="C107"/>
  <c r="L106"/>
  <c r="K106"/>
  <c r="M106" s="1"/>
  <c r="N106" s="1"/>
  <c r="J106"/>
  <c r="E106"/>
  <c r="D106"/>
  <c r="C106"/>
  <c r="K105"/>
  <c r="L105" s="1"/>
  <c r="J105"/>
  <c r="E105"/>
  <c r="D105"/>
  <c r="C105"/>
  <c r="L104"/>
  <c r="M104" s="1"/>
  <c r="N104" s="1"/>
  <c r="K104"/>
  <c r="J104"/>
  <c r="E104"/>
  <c r="D104"/>
  <c r="C104"/>
  <c r="K103"/>
  <c r="L103" s="1"/>
  <c r="M103" s="1"/>
  <c r="N103" s="1"/>
  <c r="J103"/>
  <c r="E103"/>
  <c r="D103"/>
  <c r="C103"/>
  <c r="L102"/>
  <c r="K102"/>
  <c r="M102" s="1"/>
  <c r="N102" s="1"/>
  <c r="J102"/>
  <c r="E102"/>
  <c r="D102"/>
  <c r="C102"/>
  <c r="K101"/>
  <c r="L101" s="1"/>
  <c r="J101"/>
  <c r="E101"/>
  <c r="D101"/>
  <c r="C101"/>
  <c r="L100"/>
  <c r="M100" s="1"/>
  <c r="N100" s="1"/>
  <c r="K100"/>
  <c r="J100"/>
  <c r="E100"/>
  <c r="D100"/>
  <c r="C100"/>
  <c r="K99"/>
  <c r="L99" s="1"/>
  <c r="M99" s="1"/>
  <c r="N99" s="1"/>
  <c r="J99"/>
  <c r="E99"/>
  <c r="D99"/>
  <c r="C99"/>
  <c r="L98"/>
  <c r="K98"/>
  <c r="M98" s="1"/>
  <c r="N98" s="1"/>
  <c r="J98"/>
  <c r="E98"/>
  <c r="D98"/>
  <c r="C98"/>
  <c r="K97"/>
  <c r="L97" s="1"/>
  <c r="J97"/>
  <c r="E97"/>
  <c r="D97"/>
  <c r="C97"/>
  <c r="L96"/>
  <c r="M96" s="1"/>
  <c r="N96" s="1"/>
  <c r="K96"/>
  <c r="J96"/>
  <c r="E96"/>
  <c r="D96"/>
  <c r="C96"/>
  <c r="K95"/>
  <c r="L95" s="1"/>
  <c r="M95" s="1"/>
  <c r="N95" s="1"/>
  <c r="J95"/>
  <c r="E95"/>
  <c r="D95"/>
  <c r="C95"/>
  <c r="L94"/>
  <c r="K94"/>
  <c r="M94" s="1"/>
  <c r="N94" s="1"/>
  <c r="J94"/>
  <c r="E94"/>
  <c r="D94"/>
  <c r="C94"/>
  <c r="K93"/>
  <c r="L93" s="1"/>
  <c r="J93"/>
  <c r="E93"/>
  <c r="D93"/>
  <c r="C93"/>
  <c r="L92"/>
  <c r="M92" s="1"/>
  <c r="N92" s="1"/>
  <c r="K92"/>
  <c r="J92"/>
  <c r="E92"/>
  <c r="D92"/>
  <c r="C92"/>
  <c r="K91"/>
  <c r="L91" s="1"/>
  <c r="M91" s="1"/>
  <c r="N91" s="1"/>
  <c r="J91"/>
  <c r="E91"/>
  <c r="D91"/>
  <c r="C91"/>
  <c r="L90"/>
  <c r="K90"/>
  <c r="M90" s="1"/>
  <c r="N90" s="1"/>
  <c r="J90"/>
  <c r="E90"/>
  <c r="D90"/>
  <c r="C90"/>
  <c r="K89"/>
  <c r="L89" s="1"/>
  <c r="J89"/>
  <c r="E89"/>
  <c r="D89"/>
  <c r="C89"/>
  <c r="L88"/>
  <c r="M88" s="1"/>
  <c r="N88" s="1"/>
  <c r="K88"/>
  <c r="J88"/>
  <c r="E88"/>
  <c r="D88"/>
  <c r="C88"/>
  <c r="K87"/>
  <c r="L87" s="1"/>
  <c r="M87" s="1"/>
  <c r="N87" s="1"/>
  <c r="J87"/>
  <c r="E87"/>
  <c r="D87"/>
  <c r="C87"/>
  <c r="L86"/>
  <c r="K86"/>
  <c r="M86" s="1"/>
  <c r="N86" s="1"/>
  <c r="J86"/>
  <c r="E86"/>
  <c r="D86"/>
  <c r="C86"/>
  <c r="K85"/>
  <c r="L85" s="1"/>
  <c r="J85"/>
  <c r="E85"/>
  <c r="D85"/>
  <c r="C85"/>
  <c r="L84"/>
  <c r="M84" s="1"/>
  <c r="N84" s="1"/>
  <c r="K84"/>
  <c r="J84"/>
  <c r="E84"/>
  <c r="D84"/>
  <c r="C84"/>
  <c r="K83"/>
  <c r="L83" s="1"/>
  <c r="M83" s="1"/>
  <c r="N83" s="1"/>
  <c r="J83"/>
  <c r="E83"/>
  <c r="D83"/>
  <c r="C83"/>
  <c r="L82"/>
  <c r="K82"/>
  <c r="M82" s="1"/>
  <c r="N82" s="1"/>
  <c r="J82"/>
  <c r="E82"/>
  <c r="D82"/>
  <c r="C82"/>
  <c r="K81"/>
  <c r="L81" s="1"/>
  <c r="J81"/>
  <c r="E81"/>
  <c r="D81"/>
  <c r="C81"/>
  <c r="L80"/>
  <c r="M80" s="1"/>
  <c r="N80" s="1"/>
  <c r="K80"/>
  <c r="J80"/>
  <c r="E80"/>
  <c r="D80"/>
  <c r="C80"/>
  <c r="K79"/>
  <c r="L79" s="1"/>
  <c r="M79" s="1"/>
  <c r="N79" s="1"/>
  <c r="J79"/>
  <c r="E79"/>
  <c r="D79"/>
  <c r="C79"/>
  <c r="L78"/>
  <c r="K78"/>
  <c r="M78" s="1"/>
  <c r="N78" s="1"/>
  <c r="J78"/>
  <c r="E78"/>
  <c r="D78"/>
  <c r="C78"/>
  <c r="K77"/>
  <c r="L77" s="1"/>
  <c r="J77"/>
  <c r="E77"/>
  <c r="D77"/>
  <c r="C77"/>
  <c r="L76"/>
  <c r="M76" s="1"/>
  <c r="N76" s="1"/>
  <c r="K76"/>
  <c r="J76"/>
  <c r="E76"/>
  <c r="D76"/>
  <c r="C76"/>
  <c r="K75"/>
  <c r="L75" s="1"/>
  <c r="M75" s="1"/>
  <c r="N75" s="1"/>
  <c r="J75"/>
  <c r="E75"/>
  <c r="D75"/>
  <c r="C75"/>
  <c r="L74"/>
  <c r="K74"/>
  <c r="M74" s="1"/>
  <c r="N74" s="1"/>
  <c r="J74"/>
  <c r="E74"/>
  <c r="D74"/>
  <c r="C74"/>
  <c r="K73"/>
  <c r="L73" s="1"/>
  <c r="J73"/>
  <c r="E73"/>
  <c r="D73"/>
  <c r="C73"/>
  <c r="L72"/>
  <c r="M72" s="1"/>
  <c r="N72" s="1"/>
  <c r="K72"/>
  <c r="J72"/>
  <c r="E72"/>
  <c r="D72"/>
  <c r="C72"/>
  <c r="K71"/>
  <c r="L71" s="1"/>
  <c r="M71" s="1"/>
  <c r="N71" s="1"/>
  <c r="J71"/>
  <c r="E71"/>
  <c r="D71"/>
  <c r="C71"/>
  <c r="L70"/>
  <c r="K70"/>
  <c r="M70" s="1"/>
  <c r="N70" s="1"/>
  <c r="J70"/>
  <c r="E70"/>
  <c r="D70"/>
  <c r="C70"/>
  <c r="K69"/>
  <c r="L69" s="1"/>
  <c r="J69"/>
  <c r="E69"/>
  <c r="D69"/>
  <c r="C69"/>
  <c r="L68"/>
  <c r="M68" s="1"/>
  <c r="N68" s="1"/>
  <c r="K68"/>
  <c r="J68"/>
  <c r="E68"/>
  <c r="D68"/>
  <c r="C68"/>
  <c r="K67"/>
  <c r="L67" s="1"/>
  <c r="M67" s="1"/>
  <c r="N67" s="1"/>
  <c r="J67"/>
  <c r="E67"/>
  <c r="D67"/>
  <c r="C67"/>
  <c r="L66"/>
  <c r="K66"/>
  <c r="M66" s="1"/>
  <c r="N66" s="1"/>
  <c r="J66"/>
  <c r="E66"/>
  <c r="D66"/>
  <c r="C66"/>
  <c r="K65"/>
  <c r="L65" s="1"/>
  <c r="J65"/>
  <c r="E65"/>
  <c r="D65"/>
  <c r="C65"/>
  <c r="L64"/>
  <c r="M64" s="1"/>
  <c r="N64" s="1"/>
  <c r="K64"/>
  <c r="J64"/>
  <c r="E64"/>
  <c r="D64"/>
  <c r="C64"/>
  <c r="K63"/>
  <c r="L63" s="1"/>
  <c r="M63" s="1"/>
  <c r="N63" s="1"/>
  <c r="J63"/>
  <c r="E63"/>
  <c r="D63"/>
  <c r="C63"/>
  <c r="L354" i="7"/>
  <c r="M354" s="1"/>
  <c r="E354"/>
  <c r="D354"/>
  <c r="C354"/>
  <c r="M353"/>
  <c r="L353"/>
  <c r="E353"/>
  <c r="D353"/>
  <c r="C353"/>
  <c r="L352"/>
  <c r="M352" s="1"/>
  <c r="E352"/>
  <c r="D352"/>
  <c r="C352"/>
  <c r="L351"/>
  <c r="M351" s="1"/>
  <c r="E351"/>
  <c r="D351"/>
  <c r="C351"/>
  <c r="L350"/>
  <c r="M350" s="1"/>
  <c r="E350"/>
  <c r="D350"/>
  <c r="C350"/>
  <c r="M349"/>
  <c r="L349"/>
  <c r="E349"/>
  <c r="D349"/>
  <c r="C349"/>
  <c r="L348"/>
  <c r="M348" s="1"/>
  <c r="E348"/>
  <c r="D348"/>
  <c r="C348"/>
  <c r="L347"/>
  <c r="M347" s="1"/>
  <c r="E347"/>
  <c r="D347"/>
  <c r="C347"/>
  <c r="L346"/>
  <c r="M346" s="1"/>
  <c r="E346"/>
  <c r="D346"/>
  <c r="C346"/>
  <c r="L345"/>
  <c r="M345" s="1"/>
  <c r="E345"/>
  <c r="D345"/>
  <c r="C345"/>
  <c r="L344"/>
  <c r="M344" s="1"/>
  <c r="E344"/>
  <c r="D344"/>
  <c r="C344"/>
  <c r="L343"/>
  <c r="M343" s="1"/>
  <c r="E343"/>
  <c r="D343"/>
  <c r="C343"/>
  <c r="L342"/>
  <c r="M342" s="1"/>
  <c r="E342"/>
  <c r="D342"/>
  <c r="C342"/>
  <c r="M341"/>
  <c r="L341"/>
  <c r="E341"/>
  <c r="D341"/>
  <c r="C341"/>
  <c r="L340"/>
  <c r="M340" s="1"/>
  <c r="E340"/>
  <c r="D340"/>
  <c r="C340"/>
  <c r="L339"/>
  <c r="M339" s="1"/>
  <c r="E339"/>
  <c r="D339"/>
  <c r="C339"/>
  <c r="L338"/>
  <c r="M338" s="1"/>
  <c r="E338"/>
  <c r="D338"/>
  <c r="C338"/>
  <c r="L337"/>
  <c r="M337" s="1"/>
  <c r="E337"/>
  <c r="D337"/>
  <c r="C337"/>
  <c r="L336"/>
  <c r="M336" s="1"/>
  <c r="E336"/>
  <c r="D336"/>
  <c r="C336"/>
  <c r="M335"/>
  <c r="L335"/>
  <c r="E335"/>
  <c r="D335"/>
  <c r="C335"/>
  <c r="L334"/>
  <c r="M334" s="1"/>
  <c r="E334"/>
  <c r="D334"/>
  <c r="C334"/>
  <c r="L333"/>
  <c r="M333" s="1"/>
  <c r="E333"/>
  <c r="D333"/>
  <c r="C333"/>
  <c r="L332"/>
  <c r="M332" s="1"/>
  <c r="E332"/>
  <c r="D332"/>
  <c r="C332"/>
  <c r="M331"/>
  <c r="L331"/>
  <c r="E331"/>
  <c r="D331"/>
  <c r="C331"/>
  <c r="L330"/>
  <c r="M330" s="1"/>
  <c r="E330"/>
  <c r="D330"/>
  <c r="C330"/>
  <c r="L329"/>
  <c r="M329" s="1"/>
  <c r="E329"/>
  <c r="D329"/>
  <c r="C329"/>
  <c r="L328"/>
  <c r="M328" s="1"/>
  <c r="E328"/>
  <c r="D328"/>
  <c r="C328"/>
  <c r="L327"/>
  <c r="M327" s="1"/>
  <c r="E327"/>
  <c r="D327"/>
  <c r="C327"/>
  <c r="L326"/>
  <c r="M326" s="1"/>
  <c r="E326"/>
  <c r="D326"/>
  <c r="C326"/>
  <c r="M325"/>
  <c r="L325"/>
  <c r="E325"/>
  <c r="D325"/>
  <c r="C325"/>
  <c r="L324"/>
  <c r="M324" s="1"/>
  <c r="E324"/>
  <c r="D324"/>
  <c r="C324"/>
  <c r="L323"/>
  <c r="M323" s="1"/>
  <c r="E323"/>
  <c r="D323"/>
  <c r="C323"/>
  <c r="L322"/>
  <c r="M322" s="1"/>
  <c r="E322"/>
  <c r="D322"/>
  <c r="C322"/>
  <c r="L321"/>
  <c r="M321" s="1"/>
  <c r="E321"/>
  <c r="D321"/>
  <c r="C321"/>
  <c r="L320"/>
  <c r="M320" s="1"/>
  <c r="E320"/>
  <c r="D320"/>
  <c r="C320"/>
  <c r="M319"/>
  <c r="L319"/>
  <c r="E319"/>
  <c r="D319"/>
  <c r="C319"/>
  <c r="L318"/>
  <c r="M318" s="1"/>
  <c r="E318"/>
  <c r="D318"/>
  <c r="C318"/>
  <c r="L317"/>
  <c r="M317" s="1"/>
  <c r="E317"/>
  <c r="D317"/>
  <c r="C317"/>
  <c r="L316"/>
  <c r="M316" s="1"/>
  <c r="E316"/>
  <c r="D316"/>
  <c r="C316"/>
  <c r="M315"/>
  <c r="L315"/>
  <c r="E315"/>
  <c r="D315"/>
  <c r="C315"/>
  <c r="L314"/>
  <c r="M314" s="1"/>
  <c r="E314"/>
  <c r="D314"/>
  <c r="C314"/>
  <c r="L313"/>
  <c r="M313" s="1"/>
  <c r="E313"/>
  <c r="D313"/>
  <c r="C313"/>
  <c r="L312"/>
  <c r="M312" s="1"/>
  <c r="E312"/>
  <c r="D312"/>
  <c r="C312"/>
  <c r="L311"/>
  <c r="M311" s="1"/>
  <c r="E311"/>
  <c r="D311"/>
  <c r="C311"/>
  <c r="L310"/>
  <c r="M310" s="1"/>
  <c r="E310"/>
  <c r="D310"/>
  <c r="C310"/>
  <c r="M309"/>
  <c r="L309"/>
  <c r="E309"/>
  <c r="D309"/>
  <c r="C309"/>
  <c r="L308"/>
  <c r="M308" s="1"/>
  <c r="E308"/>
  <c r="D308"/>
  <c r="C308"/>
  <c r="L307"/>
  <c r="M307" s="1"/>
  <c r="E307"/>
  <c r="D307"/>
  <c r="C307"/>
  <c r="L306"/>
  <c r="M306" s="1"/>
  <c r="E306"/>
  <c r="D306"/>
  <c r="C306"/>
  <c r="L305"/>
  <c r="M305" s="1"/>
  <c r="E305"/>
  <c r="D305"/>
  <c r="C305"/>
  <c r="L304"/>
  <c r="M304" s="1"/>
  <c r="E304"/>
  <c r="D304"/>
  <c r="C304"/>
  <c r="M303"/>
  <c r="L303"/>
  <c r="E303"/>
  <c r="D303"/>
  <c r="C303"/>
  <c r="L302"/>
  <c r="M302" s="1"/>
  <c r="E302"/>
  <c r="D302"/>
  <c r="C302"/>
  <c r="I301"/>
  <c r="E301"/>
  <c r="D301"/>
  <c r="C301"/>
  <c r="I300"/>
  <c r="E300"/>
  <c r="D300"/>
  <c r="C300"/>
  <c r="I299"/>
  <c r="E299"/>
  <c r="D299"/>
  <c r="C299"/>
  <c r="I298"/>
  <c r="E298"/>
  <c r="D298"/>
  <c r="C298"/>
  <c r="I297"/>
  <c r="E297"/>
  <c r="D297"/>
  <c r="C297"/>
  <c r="I296"/>
  <c r="E296"/>
  <c r="D296"/>
  <c r="C296"/>
  <c r="I295"/>
  <c r="E295"/>
  <c r="D295"/>
  <c r="C295"/>
  <c r="I294"/>
  <c r="E294"/>
  <c r="D294"/>
  <c r="C294"/>
  <c r="I293"/>
  <c r="E293"/>
  <c r="D293"/>
  <c r="C293"/>
  <c r="I292"/>
  <c r="E292"/>
  <c r="D292"/>
  <c r="C292"/>
  <c r="I291"/>
  <c r="E291"/>
  <c r="D291"/>
  <c r="C291"/>
  <c r="I290"/>
  <c r="E290"/>
  <c r="D290"/>
  <c r="C290"/>
  <c r="I289"/>
  <c r="E289"/>
  <c r="D289"/>
  <c r="C289"/>
  <c r="I288"/>
  <c r="E288"/>
  <c r="D288"/>
  <c r="C288"/>
  <c r="I287"/>
  <c r="E287"/>
  <c r="D287"/>
  <c r="C287"/>
  <c r="I286"/>
  <c r="E286"/>
  <c r="D286"/>
  <c r="C286"/>
  <c r="I285"/>
  <c r="E285"/>
  <c r="D285"/>
  <c r="C285"/>
  <c r="I284"/>
  <c r="E284"/>
  <c r="D284"/>
  <c r="C284"/>
  <c r="I283"/>
  <c r="E283"/>
  <c r="D283"/>
  <c r="C283"/>
  <c r="I282"/>
  <c r="E282"/>
  <c r="D282"/>
  <c r="C282"/>
  <c r="I281"/>
  <c r="E281"/>
  <c r="D281"/>
  <c r="C281"/>
  <c r="I280"/>
  <c r="E280"/>
  <c r="D280"/>
  <c r="C280"/>
  <c r="I279"/>
  <c r="E279"/>
  <c r="D279"/>
  <c r="C279"/>
  <c r="I278"/>
  <c r="E278"/>
  <c r="D278"/>
  <c r="C278"/>
  <c r="I277"/>
  <c r="E277"/>
  <c r="D277"/>
  <c r="C277"/>
  <c r="I276"/>
  <c r="E276"/>
  <c r="D276"/>
  <c r="C276"/>
  <c r="I275"/>
  <c r="E275"/>
  <c r="D275"/>
  <c r="C275"/>
  <c r="I274"/>
  <c r="E274"/>
  <c r="D274"/>
  <c r="C274"/>
  <c r="I273"/>
  <c r="E273"/>
  <c r="D273"/>
  <c r="C273"/>
  <c r="I272"/>
  <c r="E272"/>
  <c r="D272"/>
  <c r="C272"/>
  <c r="I271"/>
  <c r="E271"/>
  <c r="D271"/>
  <c r="C271"/>
  <c r="I270"/>
  <c r="E270"/>
  <c r="D270"/>
  <c r="C270"/>
  <c r="I269"/>
  <c r="E269"/>
  <c r="D269"/>
  <c r="C269"/>
  <c r="I268"/>
  <c r="E268"/>
  <c r="D268"/>
  <c r="C268"/>
  <c r="I267"/>
  <c r="E267"/>
  <c r="D267"/>
  <c r="C267"/>
  <c r="I266"/>
  <c r="E266"/>
  <c r="D266"/>
  <c r="C266"/>
  <c r="I265"/>
  <c r="E265"/>
  <c r="D265"/>
  <c r="C265"/>
  <c r="I264"/>
  <c r="E264"/>
  <c r="D264"/>
  <c r="C264"/>
  <c r="I263"/>
  <c r="E263"/>
  <c r="D263"/>
  <c r="C263"/>
  <c r="I262"/>
  <c r="E262"/>
  <c r="D262"/>
  <c r="C262"/>
  <c r="I261"/>
  <c r="E261"/>
  <c r="D261"/>
  <c r="C261"/>
  <c r="I260"/>
  <c r="E260"/>
  <c r="D260"/>
  <c r="C260"/>
  <c r="I259"/>
  <c r="E259"/>
  <c r="D259"/>
  <c r="C259"/>
  <c r="I258"/>
  <c r="E258"/>
  <c r="D258"/>
  <c r="C258"/>
  <c r="I257"/>
  <c r="E257"/>
  <c r="D257"/>
  <c r="C257"/>
  <c r="I256"/>
  <c r="E256"/>
  <c r="D256"/>
  <c r="C256"/>
  <c r="I255"/>
  <c r="E255"/>
  <c r="D255"/>
  <c r="C255"/>
  <c r="I254"/>
  <c r="E254"/>
  <c r="D254"/>
  <c r="C254"/>
  <c r="I253"/>
  <c r="E253"/>
  <c r="D253"/>
  <c r="C253"/>
  <c r="I252"/>
  <c r="E252"/>
  <c r="D252"/>
  <c r="C252"/>
  <c r="I251"/>
  <c r="E251"/>
  <c r="D251"/>
  <c r="C251"/>
  <c r="I250"/>
  <c r="E250"/>
  <c r="D250"/>
  <c r="C250"/>
  <c r="I249"/>
  <c r="E249"/>
  <c r="D249"/>
  <c r="C249"/>
  <c r="I248"/>
  <c r="E248"/>
  <c r="D248"/>
  <c r="C248"/>
  <c r="I247"/>
  <c r="E247"/>
  <c r="D247"/>
  <c r="C247"/>
  <c r="I246"/>
  <c r="E246"/>
  <c r="D246"/>
  <c r="C246"/>
  <c r="I245"/>
  <c r="E245"/>
  <c r="D245"/>
  <c r="C245"/>
  <c r="I244"/>
  <c r="E244"/>
  <c r="D244"/>
  <c r="C244"/>
  <c r="I243"/>
  <c r="E243"/>
  <c r="D243"/>
  <c r="C243"/>
  <c r="I242"/>
  <c r="E242"/>
  <c r="D242"/>
  <c r="C242"/>
  <c r="I241"/>
  <c r="E241"/>
  <c r="D241"/>
  <c r="C241"/>
  <c r="I240"/>
  <c r="E240"/>
  <c r="D240"/>
  <c r="C240"/>
  <c r="I239"/>
  <c r="E239"/>
  <c r="D239"/>
  <c r="C239"/>
  <c r="I238"/>
  <c r="E238"/>
  <c r="D238"/>
  <c r="C238"/>
  <c r="I237"/>
  <c r="E237"/>
  <c r="D237"/>
  <c r="C237"/>
  <c r="I236"/>
  <c r="E236"/>
  <c r="D236"/>
  <c r="C236"/>
  <c r="I235"/>
  <c r="E235"/>
  <c r="D235"/>
  <c r="C235"/>
  <c r="I234"/>
  <c r="E234"/>
  <c r="D234"/>
  <c r="C234"/>
  <c r="I233"/>
  <c r="E233"/>
  <c r="D233"/>
  <c r="C233"/>
  <c r="I232"/>
  <c r="E232"/>
  <c r="D232"/>
  <c r="C232"/>
  <c r="I231"/>
  <c r="E231"/>
  <c r="D231"/>
  <c r="C231"/>
  <c r="I230"/>
  <c r="E230"/>
  <c r="D230"/>
  <c r="C230"/>
  <c r="I229"/>
  <c r="E229"/>
  <c r="D229"/>
  <c r="C229"/>
  <c r="I228"/>
  <c r="E228"/>
  <c r="D228"/>
  <c r="C228"/>
  <c r="I227"/>
  <c r="E227"/>
  <c r="D227"/>
  <c r="C227"/>
  <c r="I226"/>
  <c r="E226"/>
  <c r="D226"/>
  <c r="C226"/>
  <c r="I225"/>
  <c r="E225"/>
  <c r="D225"/>
  <c r="C225"/>
  <c r="I224"/>
  <c r="E224"/>
  <c r="D224"/>
  <c r="C224"/>
  <c r="I223"/>
  <c r="E223"/>
  <c r="D223"/>
  <c r="C223"/>
  <c r="I222"/>
  <c r="E222"/>
  <c r="D222"/>
  <c r="C222"/>
  <c r="I221"/>
  <c r="E221"/>
  <c r="D221"/>
  <c r="C221"/>
  <c r="I220"/>
  <c r="E220"/>
  <c r="D220"/>
  <c r="C220"/>
  <c r="I219"/>
  <c r="E219"/>
  <c r="D219"/>
  <c r="C219"/>
  <c r="I218"/>
  <c r="E218"/>
  <c r="D218"/>
  <c r="C218"/>
  <c r="I217"/>
  <c r="E217"/>
  <c r="D217"/>
  <c r="C217"/>
  <c r="I216"/>
  <c r="E216"/>
  <c r="D216"/>
  <c r="C216"/>
  <c r="I215"/>
  <c r="E215"/>
  <c r="D215"/>
  <c r="C215"/>
  <c r="I214"/>
  <c r="E214"/>
  <c r="D214"/>
  <c r="C214"/>
  <c r="I213"/>
  <c r="E213"/>
  <c r="D213"/>
  <c r="C213"/>
  <c r="I212"/>
  <c r="E212"/>
  <c r="D212"/>
  <c r="C212"/>
  <c r="I211"/>
  <c r="E211"/>
  <c r="D211"/>
  <c r="C211"/>
  <c r="I210"/>
  <c r="E210"/>
  <c r="D210"/>
  <c r="C210"/>
  <c r="I209"/>
  <c r="E209"/>
  <c r="D209"/>
  <c r="C209"/>
  <c r="I208"/>
  <c r="E208"/>
  <c r="D208"/>
  <c r="C208"/>
  <c r="I207"/>
  <c r="E207"/>
  <c r="D207"/>
  <c r="C207"/>
  <c r="I206"/>
  <c r="E206"/>
  <c r="D206"/>
  <c r="C206"/>
  <c r="I205"/>
  <c r="E205"/>
  <c r="D205"/>
  <c r="C205"/>
  <c r="I204"/>
  <c r="E204"/>
  <c r="D204"/>
  <c r="C204"/>
  <c r="I203"/>
  <c r="E203"/>
  <c r="D203"/>
  <c r="C203"/>
  <c r="I202"/>
  <c r="E202"/>
  <c r="D202"/>
  <c r="C202"/>
  <c r="K201"/>
  <c r="J201"/>
  <c r="L201" s="1"/>
  <c r="M201" s="1"/>
  <c r="I201"/>
  <c r="E201"/>
  <c r="D201"/>
  <c r="C201"/>
  <c r="K200"/>
  <c r="J200"/>
  <c r="L200" s="1"/>
  <c r="M200" s="1"/>
  <c r="I200"/>
  <c r="E200"/>
  <c r="D200"/>
  <c r="C200"/>
  <c r="K199"/>
  <c r="J199"/>
  <c r="L199" s="1"/>
  <c r="M199" s="1"/>
  <c r="I199"/>
  <c r="E199"/>
  <c r="D199"/>
  <c r="C199"/>
  <c r="K198"/>
  <c r="J198"/>
  <c r="L198" s="1"/>
  <c r="M198" s="1"/>
  <c r="I198"/>
  <c r="E198"/>
  <c r="D198"/>
  <c r="C198"/>
  <c r="K197"/>
  <c r="J197"/>
  <c r="L197" s="1"/>
  <c r="M197" s="1"/>
  <c r="I197"/>
  <c r="E197"/>
  <c r="D197"/>
  <c r="C197"/>
  <c r="K196"/>
  <c r="J196"/>
  <c r="L196" s="1"/>
  <c r="M196" s="1"/>
  <c r="I196"/>
  <c r="E196"/>
  <c r="D196"/>
  <c r="C196"/>
  <c r="K195"/>
  <c r="J195"/>
  <c r="L195" s="1"/>
  <c r="M195" s="1"/>
  <c r="I195"/>
  <c r="E195"/>
  <c r="D195"/>
  <c r="C195"/>
  <c r="K194"/>
  <c r="J194"/>
  <c r="L194" s="1"/>
  <c r="M194" s="1"/>
  <c r="I194"/>
  <c r="E194"/>
  <c r="D194"/>
  <c r="C194"/>
  <c r="K193"/>
  <c r="J193"/>
  <c r="L193" s="1"/>
  <c r="M193" s="1"/>
  <c r="I193"/>
  <c r="E193"/>
  <c r="D193"/>
  <c r="C193"/>
  <c r="K192"/>
  <c r="J192"/>
  <c r="L192" s="1"/>
  <c r="M192" s="1"/>
  <c r="I192"/>
  <c r="E192"/>
  <c r="D192"/>
  <c r="C192"/>
  <c r="K191"/>
  <c r="J191"/>
  <c r="L191" s="1"/>
  <c r="M191" s="1"/>
  <c r="I191"/>
  <c r="E191"/>
  <c r="D191"/>
  <c r="C191"/>
  <c r="K190"/>
  <c r="J190"/>
  <c r="L190" s="1"/>
  <c r="M190" s="1"/>
  <c r="I190"/>
  <c r="E190"/>
  <c r="D190"/>
  <c r="C190"/>
  <c r="K189"/>
  <c r="J189"/>
  <c r="L189" s="1"/>
  <c r="M189" s="1"/>
  <c r="I189"/>
  <c r="E189"/>
  <c r="D189"/>
  <c r="C189"/>
  <c r="K188"/>
  <c r="J188"/>
  <c r="L188" s="1"/>
  <c r="M188" s="1"/>
  <c r="I188"/>
  <c r="E188"/>
  <c r="D188"/>
  <c r="C188"/>
  <c r="K187"/>
  <c r="J187"/>
  <c r="L187" s="1"/>
  <c r="M187" s="1"/>
  <c r="I187"/>
  <c r="E187"/>
  <c r="D187"/>
  <c r="C187"/>
  <c r="K186"/>
  <c r="J186"/>
  <c r="L186" s="1"/>
  <c r="M186" s="1"/>
  <c r="I186"/>
  <c r="E186"/>
  <c r="D186"/>
  <c r="C186"/>
  <c r="K185"/>
  <c r="J185"/>
  <c r="L185" s="1"/>
  <c r="M185" s="1"/>
  <c r="I185"/>
  <c r="E185"/>
  <c r="D185"/>
  <c r="C185"/>
  <c r="K184"/>
  <c r="J184"/>
  <c r="L184" s="1"/>
  <c r="M184" s="1"/>
  <c r="I184"/>
  <c r="E184"/>
  <c r="D184"/>
  <c r="C184"/>
  <c r="K183"/>
  <c r="J183"/>
  <c r="L183" s="1"/>
  <c r="M183" s="1"/>
  <c r="I183"/>
  <c r="E183"/>
  <c r="D183"/>
  <c r="C183"/>
  <c r="K182"/>
  <c r="J182"/>
  <c r="L182" s="1"/>
  <c r="M182" s="1"/>
  <c r="I182"/>
  <c r="E182"/>
  <c r="D182"/>
  <c r="C182"/>
  <c r="K181"/>
  <c r="J181"/>
  <c r="L181" s="1"/>
  <c r="M181" s="1"/>
  <c r="I181"/>
  <c r="E181"/>
  <c r="D181"/>
  <c r="C181"/>
  <c r="K180"/>
  <c r="J180"/>
  <c r="L180" s="1"/>
  <c r="M180" s="1"/>
  <c r="I180"/>
  <c r="E180"/>
  <c r="D180"/>
  <c r="C180"/>
  <c r="K179"/>
  <c r="J179"/>
  <c r="L179" s="1"/>
  <c r="M179" s="1"/>
  <c r="I179"/>
  <c r="E179"/>
  <c r="D179"/>
  <c r="C179"/>
  <c r="K178"/>
  <c r="J178"/>
  <c r="L178" s="1"/>
  <c r="M178" s="1"/>
  <c r="I178"/>
  <c r="E178"/>
  <c r="D178"/>
  <c r="C178"/>
  <c r="K177"/>
  <c r="J177"/>
  <c r="L177" s="1"/>
  <c r="M177" s="1"/>
  <c r="I177"/>
  <c r="E177"/>
  <c r="D177"/>
  <c r="C177"/>
  <c r="K176"/>
  <c r="J176"/>
  <c r="L176" s="1"/>
  <c r="M176" s="1"/>
  <c r="I176"/>
  <c r="E176"/>
  <c r="D176"/>
  <c r="C176"/>
  <c r="K175"/>
  <c r="J175"/>
  <c r="L175" s="1"/>
  <c r="M175" s="1"/>
  <c r="I175"/>
  <c r="E175"/>
  <c r="D175"/>
  <c r="C175"/>
  <c r="K174"/>
  <c r="J174"/>
  <c r="L174" s="1"/>
  <c r="M174" s="1"/>
  <c r="I174"/>
  <c r="E174"/>
  <c r="D174"/>
  <c r="C174"/>
  <c r="K173"/>
  <c r="J173"/>
  <c r="L173" s="1"/>
  <c r="M173" s="1"/>
  <c r="I173"/>
  <c r="E173"/>
  <c r="D173"/>
  <c r="C173"/>
  <c r="K172"/>
  <c r="J172"/>
  <c r="L172" s="1"/>
  <c r="M172" s="1"/>
  <c r="I172"/>
  <c r="E172"/>
  <c r="D172"/>
  <c r="C172"/>
  <c r="K171"/>
  <c r="J171"/>
  <c r="L171" s="1"/>
  <c r="M171" s="1"/>
  <c r="I171"/>
  <c r="E171"/>
  <c r="D171"/>
  <c r="C171"/>
  <c r="K170"/>
  <c r="J170"/>
  <c r="L170" s="1"/>
  <c r="M170" s="1"/>
  <c r="I170"/>
  <c r="E170"/>
  <c r="D170"/>
  <c r="C170"/>
  <c r="K169"/>
  <c r="J169"/>
  <c r="L169" s="1"/>
  <c r="M169" s="1"/>
  <c r="I169"/>
  <c r="E169"/>
  <c r="D169"/>
  <c r="C169"/>
  <c r="K168"/>
  <c r="J168"/>
  <c r="L168" s="1"/>
  <c r="M168" s="1"/>
  <c r="I168"/>
  <c r="E168"/>
  <c r="D168"/>
  <c r="C168"/>
  <c r="K167"/>
  <c r="J167"/>
  <c r="L167" s="1"/>
  <c r="M167" s="1"/>
  <c r="I167"/>
  <c r="E167"/>
  <c r="D167"/>
  <c r="C167"/>
  <c r="K166"/>
  <c r="J166"/>
  <c r="L166" s="1"/>
  <c r="M166" s="1"/>
  <c r="I166"/>
  <c r="E166"/>
  <c r="D166"/>
  <c r="C166"/>
  <c r="K165"/>
  <c r="J165"/>
  <c r="L165" s="1"/>
  <c r="M165" s="1"/>
  <c r="I165"/>
  <c r="E165"/>
  <c r="D165"/>
  <c r="C165"/>
  <c r="K164"/>
  <c r="J164"/>
  <c r="L164" s="1"/>
  <c r="M164" s="1"/>
  <c r="I164"/>
  <c r="E164"/>
  <c r="D164"/>
  <c r="C164"/>
  <c r="K163"/>
  <c r="J163"/>
  <c r="L163" s="1"/>
  <c r="M163" s="1"/>
  <c r="I163"/>
  <c r="E163"/>
  <c r="D163"/>
  <c r="C163"/>
  <c r="K162"/>
  <c r="J162"/>
  <c r="L162" s="1"/>
  <c r="M162" s="1"/>
  <c r="I162"/>
  <c r="E162"/>
  <c r="D162"/>
  <c r="C162"/>
  <c r="K161"/>
  <c r="J161"/>
  <c r="L161" s="1"/>
  <c r="M161" s="1"/>
  <c r="I161"/>
  <c r="E161"/>
  <c r="D161"/>
  <c r="C161"/>
  <c r="K160"/>
  <c r="J160"/>
  <c r="L160" s="1"/>
  <c r="M160" s="1"/>
  <c r="I160"/>
  <c r="E160"/>
  <c r="D160"/>
  <c r="C160"/>
  <c r="K159"/>
  <c r="J159"/>
  <c r="L159" s="1"/>
  <c r="M159" s="1"/>
  <c r="I159"/>
  <c r="E159"/>
  <c r="D159"/>
  <c r="C159"/>
  <c r="K158"/>
  <c r="J158"/>
  <c r="L158" s="1"/>
  <c r="M158" s="1"/>
  <c r="I158"/>
  <c r="E158"/>
  <c r="D158"/>
  <c r="C158"/>
  <c r="K157"/>
  <c r="J157"/>
  <c r="L157" s="1"/>
  <c r="M157" s="1"/>
  <c r="I157"/>
  <c r="E157"/>
  <c r="D157"/>
  <c r="C157"/>
  <c r="K156"/>
  <c r="J156"/>
  <c r="L156" s="1"/>
  <c r="M156" s="1"/>
  <c r="I156"/>
  <c r="E156"/>
  <c r="D156"/>
  <c r="C156"/>
  <c r="K155"/>
  <c r="J155"/>
  <c r="L155" s="1"/>
  <c r="M155" s="1"/>
  <c r="I155"/>
  <c r="E155"/>
  <c r="D155"/>
  <c r="C155"/>
  <c r="K154"/>
  <c r="J154"/>
  <c r="L154" s="1"/>
  <c r="M154" s="1"/>
  <c r="I154"/>
  <c r="E154"/>
  <c r="D154"/>
  <c r="C154"/>
  <c r="K153"/>
  <c r="J153"/>
  <c r="L153" s="1"/>
  <c r="M153" s="1"/>
  <c r="I153"/>
  <c r="E153"/>
  <c r="D153"/>
  <c r="C153"/>
  <c r="K152"/>
  <c r="J152"/>
  <c r="L152" s="1"/>
  <c r="M152" s="1"/>
  <c r="I152"/>
  <c r="E152"/>
  <c r="D152"/>
  <c r="C152"/>
  <c r="K151"/>
  <c r="J151"/>
  <c r="L151" s="1"/>
  <c r="M151" s="1"/>
  <c r="I151"/>
  <c r="E151"/>
  <c r="D151"/>
  <c r="C151"/>
  <c r="K150"/>
  <c r="J150"/>
  <c r="L150" s="1"/>
  <c r="M150" s="1"/>
  <c r="I150"/>
  <c r="E150"/>
  <c r="D150"/>
  <c r="C150"/>
  <c r="K149"/>
  <c r="J149"/>
  <c r="L149" s="1"/>
  <c r="M149" s="1"/>
  <c r="I149"/>
  <c r="E149"/>
  <c r="D149"/>
  <c r="C149"/>
  <c r="K148"/>
  <c r="J148"/>
  <c r="L148" s="1"/>
  <c r="M148" s="1"/>
  <c r="I148"/>
  <c r="E148"/>
  <c r="D148"/>
  <c r="C148"/>
  <c r="K147"/>
  <c r="J147"/>
  <c r="L147" s="1"/>
  <c r="M147" s="1"/>
  <c r="I147"/>
  <c r="E147"/>
  <c r="D147"/>
  <c r="C147"/>
  <c r="K146"/>
  <c r="J146"/>
  <c r="L146" s="1"/>
  <c r="M146" s="1"/>
  <c r="I146"/>
  <c r="E146"/>
  <c r="D146"/>
  <c r="C146"/>
  <c r="K145"/>
  <c r="J145"/>
  <c r="L145" s="1"/>
  <c r="M145" s="1"/>
  <c r="I145"/>
  <c r="E145"/>
  <c r="D145"/>
  <c r="C145"/>
  <c r="K144"/>
  <c r="J144"/>
  <c r="L144" s="1"/>
  <c r="M144" s="1"/>
  <c r="I144"/>
  <c r="E144"/>
  <c r="D144"/>
  <c r="C144"/>
  <c r="K143"/>
  <c r="J143"/>
  <c r="L143" s="1"/>
  <c r="M143" s="1"/>
  <c r="I143"/>
  <c r="E143"/>
  <c r="D143"/>
  <c r="C143"/>
  <c r="K142"/>
  <c r="J142"/>
  <c r="L142" s="1"/>
  <c r="M142" s="1"/>
  <c r="I142"/>
  <c r="E142"/>
  <c r="D142"/>
  <c r="C142"/>
  <c r="K141"/>
  <c r="J141"/>
  <c r="L141" s="1"/>
  <c r="M141" s="1"/>
  <c r="I141"/>
  <c r="E141"/>
  <c r="D141"/>
  <c r="C141"/>
  <c r="K140"/>
  <c r="J140"/>
  <c r="L140" s="1"/>
  <c r="M140" s="1"/>
  <c r="I140"/>
  <c r="E140"/>
  <c r="D140"/>
  <c r="C140"/>
  <c r="K139"/>
  <c r="J139"/>
  <c r="L139" s="1"/>
  <c r="M139" s="1"/>
  <c r="I139"/>
  <c r="E139"/>
  <c r="D139"/>
  <c r="C139"/>
  <c r="K138"/>
  <c r="J138"/>
  <c r="L138" s="1"/>
  <c r="M138" s="1"/>
  <c r="I138"/>
  <c r="E138"/>
  <c r="D138"/>
  <c r="C138"/>
  <c r="K137"/>
  <c r="J137"/>
  <c r="L137" s="1"/>
  <c r="M137" s="1"/>
  <c r="I137"/>
  <c r="E137"/>
  <c r="D137"/>
  <c r="C137"/>
  <c r="K136"/>
  <c r="J136"/>
  <c r="L136" s="1"/>
  <c r="M136" s="1"/>
  <c r="I136"/>
  <c r="E136"/>
  <c r="D136"/>
  <c r="C136"/>
  <c r="K135"/>
  <c r="J135"/>
  <c r="L135" s="1"/>
  <c r="M135" s="1"/>
  <c r="I135"/>
  <c r="E135"/>
  <c r="D135"/>
  <c r="C135"/>
  <c r="K134"/>
  <c r="J134"/>
  <c r="L134" s="1"/>
  <c r="M134" s="1"/>
  <c r="I134"/>
  <c r="E134"/>
  <c r="D134"/>
  <c r="C134"/>
  <c r="K133"/>
  <c r="J133"/>
  <c r="L133" s="1"/>
  <c r="M133" s="1"/>
  <c r="I133"/>
  <c r="E133"/>
  <c r="D133"/>
  <c r="C133"/>
  <c r="K132"/>
  <c r="J132"/>
  <c r="L132" s="1"/>
  <c r="M132" s="1"/>
  <c r="I132"/>
  <c r="E132"/>
  <c r="D132"/>
  <c r="C132"/>
  <c r="K131"/>
  <c r="J131"/>
  <c r="L131" s="1"/>
  <c r="M131" s="1"/>
  <c r="I131"/>
  <c r="E131"/>
  <c r="D131"/>
  <c r="C131"/>
  <c r="K130"/>
  <c r="J130"/>
  <c r="L130" s="1"/>
  <c r="M130" s="1"/>
  <c r="I130"/>
  <c r="E130"/>
  <c r="D130"/>
  <c r="C130"/>
  <c r="K129"/>
  <c r="J129"/>
  <c r="L129" s="1"/>
  <c r="M129" s="1"/>
  <c r="I129"/>
  <c r="E129"/>
  <c r="D129"/>
  <c r="C129"/>
  <c r="K128"/>
  <c r="J128"/>
  <c r="L128" s="1"/>
  <c r="M128" s="1"/>
  <c r="I128"/>
  <c r="E128"/>
  <c r="D128"/>
  <c r="C128"/>
  <c r="K127"/>
  <c r="J127"/>
  <c r="L127" s="1"/>
  <c r="M127" s="1"/>
  <c r="I127"/>
  <c r="E127"/>
  <c r="D127"/>
  <c r="C127"/>
  <c r="K126"/>
  <c r="J126"/>
  <c r="L126" s="1"/>
  <c r="M126" s="1"/>
  <c r="I126"/>
  <c r="E126"/>
  <c r="D126"/>
  <c r="C126"/>
  <c r="K125"/>
  <c r="J125"/>
  <c r="L125" s="1"/>
  <c r="M125" s="1"/>
  <c r="I125"/>
  <c r="E125"/>
  <c r="D125"/>
  <c r="C125"/>
  <c r="K124"/>
  <c r="J124"/>
  <c r="L124" s="1"/>
  <c r="M124" s="1"/>
  <c r="I124"/>
  <c r="E124"/>
  <c r="D124"/>
  <c r="C124"/>
  <c r="K123"/>
  <c r="J123"/>
  <c r="L123" s="1"/>
  <c r="M123" s="1"/>
  <c r="I123"/>
  <c r="E123"/>
  <c r="D123"/>
  <c r="C123"/>
  <c r="K122"/>
  <c r="J122"/>
  <c r="L122" s="1"/>
  <c r="M122" s="1"/>
  <c r="I122"/>
  <c r="E122"/>
  <c r="D122"/>
  <c r="C122"/>
  <c r="K121"/>
  <c r="J121"/>
  <c r="L121" s="1"/>
  <c r="M121" s="1"/>
  <c r="I121"/>
  <c r="E121"/>
  <c r="D121"/>
  <c r="C121"/>
  <c r="K120"/>
  <c r="J120"/>
  <c r="L120" s="1"/>
  <c r="M120" s="1"/>
  <c r="I120"/>
  <c r="E120"/>
  <c r="D120"/>
  <c r="C120"/>
  <c r="K119"/>
  <c r="J119"/>
  <c r="L119" s="1"/>
  <c r="M119" s="1"/>
  <c r="I119"/>
  <c r="E119"/>
  <c r="D119"/>
  <c r="C119"/>
  <c r="K118"/>
  <c r="J118"/>
  <c r="L118" s="1"/>
  <c r="M118" s="1"/>
  <c r="I118"/>
  <c r="E118"/>
  <c r="D118"/>
  <c r="C118"/>
  <c r="K117"/>
  <c r="J117"/>
  <c r="L117" s="1"/>
  <c r="M117" s="1"/>
  <c r="I117"/>
  <c r="E117"/>
  <c r="D117"/>
  <c r="C117"/>
  <c r="K116"/>
  <c r="J116"/>
  <c r="L116" s="1"/>
  <c r="M116" s="1"/>
  <c r="I116"/>
  <c r="E116"/>
  <c r="D116"/>
  <c r="C116"/>
  <c r="J115"/>
  <c r="K115" s="1"/>
  <c r="I115"/>
  <c r="E115"/>
  <c r="D115"/>
  <c r="C115"/>
  <c r="J114"/>
  <c r="K114" s="1"/>
  <c r="I114"/>
  <c r="E114"/>
  <c r="D114"/>
  <c r="C114"/>
  <c r="J113"/>
  <c r="K113" s="1"/>
  <c r="I113"/>
  <c r="E113"/>
  <c r="D113"/>
  <c r="C113"/>
  <c r="J112"/>
  <c r="K112" s="1"/>
  <c r="I112"/>
  <c r="E112"/>
  <c r="D112"/>
  <c r="C112"/>
  <c r="J111"/>
  <c r="K111" s="1"/>
  <c r="I111"/>
  <c r="E111"/>
  <c r="D111"/>
  <c r="C111"/>
  <c r="J110"/>
  <c r="K110" s="1"/>
  <c r="I110"/>
  <c r="E110"/>
  <c r="D110"/>
  <c r="C110"/>
  <c r="J109"/>
  <c r="K109" s="1"/>
  <c r="I109"/>
  <c r="E109"/>
  <c r="D109"/>
  <c r="C109"/>
  <c r="J108"/>
  <c r="K108" s="1"/>
  <c r="I108"/>
  <c r="E108"/>
  <c r="D108"/>
  <c r="C108"/>
  <c r="J107"/>
  <c r="K107" s="1"/>
  <c r="I107"/>
  <c r="E107"/>
  <c r="D107"/>
  <c r="C107"/>
  <c r="J106"/>
  <c r="K106" s="1"/>
  <c r="I106"/>
  <c r="E106"/>
  <c r="D106"/>
  <c r="C106"/>
  <c r="J105"/>
  <c r="K105" s="1"/>
  <c r="I105"/>
  <c r="E105"/>
  <c r="D105"/>
  <c r="C105"/>
  <c r="J104"/>
  <c r="K104" s="1"/>
  <c r="I104"/>
  <c r="E104"/>
  <c r="D104"/>
  <c r="C104"/>
  <c r="J103"/>
  <c r="K103" s="1"/>
  <c r="I103"/>
  <c r="E103"/>
  <c r="D103"/>
  <c r="C103"/>
  <c r="J102"/>
  <c r="K102" s="1"/>
  <c r="I102"/>
  <c r="E102"/>
  <c r="D102"/>
  <c r="C102"/>
  <c r="J101"/>
  <c r="K101" s="1"/>
  <c r="I101"/>
  <c r="E101"/>
  <c r="D101"/>
  <c r="C101"/>
  <c r="J100"/>
  <c r="K100" s="1"/>
  <c r="I100"/>
  <c r="E100"/>
  <c r="D100"/>
  <c r="C100"/>
  <c r="J99"/>
  <c r="K99" s="1"/>
  <c r="I99"/>
  <c r="E99"/>
  <c r="D99"/>
  <c r="C99"/>
  <c r="J98"/>
  <c r="K98" s="1"/>
  <c r="I98"/>
  <c r="E98"/>
  <c r="D98"/>
  <c r="C98"/>
  <c r="J97"/>
  <c r="K97" s="1"/>
  <c r="I97"/>
  <c r="E97"/>
  <c r="D97"/>
  <c r="C97"/>
  <c r="J96"/>
  <c r="K96" s="1"/>
  <c r="I96"/>
  <c r="E96"/>
  <c r="D96"/>
  <c r="C96"/>
  <c r="J95"/>
  <c r="K95" s="1"/>
  <c r="I95"/>
  <c r="E95"/>
  <c r="D95"/>
  <c r="C95"/>
  <c r="J94"/>
  <c r="K94" s="1"/>
  <c r="I94"/>
  <c r="E94"/>
  <c r="D94"/>
  <c r="C94"/>
  <c r="J93"/>
  <c r="K93" s="1"/>
  <c r="I93"/>
  <c r="E93"/>
  <c r="D93"/>
  <c r="C93"/>
  <c r="J92"/>
  <c r="K92" s="1"/>
  <c r="I92"/>
  <c r="E92"/>
  <c r="D92"/>
  <c r="C92"/>
  <c r="J91"/>
  <c r="K91" s="1"/>
  <c r="I91"/>
  <c r="E91"/>
  <c r="D91"/>
  <c r="C91"/>
  <c r="K90"/>
  <c r="J90"/>
  <c r="L90" s="1"/>
  <c r="M90" s="1"/>
  <c r="I90"/>
  <c r="E90"/>
  <c r="D90"/>
  <c r="C90"/>
  <c r="J89"/>
  <c r="I89"/>
  <c r="E89"/>
  <c r="D89"/>
  <c r="C89"/>
  <c r="K88"/>
  <c r="L88" s="1"/>
  <c r="M88" s="1"/>
  <c r="J88"/>
  <c r="I88"/>
  <c r="E88"/>
  <c r="D88"/>
  <c r="C88"/>
  <c r="J87"/>
  <c r="K87" s="1"/>
  <c r="I87"/>
  <c r="E87"/>
  <c r="D87"/>
  <c r="C87"/>
  <c r="K86"/>
  <c r="J86"/>
  <c r="L86" s="1"/>
  <c r="M86" s="1"/>
  <c r="I86"/>
  <c r="E86"/>
  <c r="D86"/>
  <c r="C86"/>
  <c r="J85"/>
  <c r="I85"/>
  <c r="E85"/>
  <c r="D85"/>
  <c r="C85"/>
  <c r="K84"/>
  <c r="L84" s="1"/>
  <c r="M84" s="1"/>
  <c r="J84"/>
  <c r="I84"/>
  <c r="E84"/>
  <c r="D84"/>
  <c r="C84"/>
  <c r="J83"/>
  <c r="K83" s="1"/>
  <c r="I83"/>
  <c r="E83"/>
  <c r="D83"/>
  <c r="C83"/>
  <c r="K82"/>
  <c r="J82"/>
  <c r="L82" s="1"/>
  <c r="M82" s="1"/>
  <c r="I82"/>
  <c r="E82"/>
  <c r="D82"/>
  <c r="C82"/>
  <c r="J81"/>
  <c r="I81"/>
  <c r="E81"/>
  <c r="D81"/>
  <c r="C81"/>
  <c r="K80"/>
  <c r="L80" s="1"/>
  <c r="M80" s="1"/>
  <c r="J80"/>
  <c r="I80"/>
  <c r="E80"/>
  <c r="D80"/>
  <c r="C80"/>
  <c r="J79"/>
  <c r="K79" s="1"/>
  <c r="I79"/>
  <c r="E79"/>
  <c r="D79"/>
  <c r="C79"/>
  <c r="K78"/>
  <c r="J78"/>
  <c r="L78" s="1"/>
  <c r="M78" s="1"/>
  <c r="I78"/>
  <c r="E78"/>
  <c r="D78"/>
  <c r="C78"/>
  <c r="J77"/>
  <c r="I77"/>
  <c r="E77"/>
  <c r="D77"/>
  <c r="C77"/>
  <c r="K76"/>
  <c r="L76" s="1"/>
  <c r="M76" s="1"/>
  <c r="J76"/>
  <c r="I76"/>
  <c r="E76"/>
  <c r="D76"/>
  <c r="C76"/>
  <c r="J75"/>
  <c r="K75" s="1"/>
  <c r="I75"/>
  <c r="E75"/>
  <c r="D75"/>
  <c r="C75"/>
  <c r="K74"/>
  <c r="J74"/>
  <c r="L74" s="1"/>
  <c r="M74" s="1"/>
  <c r="I74"/>
  <c r="E74"/>
  <c r="D74"/>
  <c r="C74"/>
  <c r="J73"/>
  <c r="I73"/>
  <c r="E73"/>
  <c r="D73"/>
  <c r="C73"/>
  <c r="K72"/>
  <c r="L72" s="1"/>
  <c r="M72" s="1"/>
  <c r="J72"/>
  <c r="I72"/>
  <c r="E72"/>
  <c r="D72"/>
  <c r="C72"/>
  <c r="J71"/>
  <c r="K71" s="1"/>
  <c r="I71"/>
  <c r="E71"/>
  <c r="D71"/>
  <c r="C71"/>
  <c r="K70"/>
  <c r="J70"/>
  <c r="L70" s="1"/>
  <c r="M70" s="1"/>
  <c r="I70"/>
  <c r="E70"/>
  <c r="D70"/>
  <c r="C70"/>
  <c r="J69"/>
  <c r="I69"/>
  <c r="E69"/>
  <c r="D69"/>
  <c r="C69"/>
  <c r="K68"/>
  <c r="L68" s="1"/>
  <c r="M68" s="1"/>
  <c r="J68"/>
  <c r="I68"/>
  <c r="E68"/>
  <c r="D68"/>
  <c r="C68"/>
  <c r="J67"/>
  <c r="K67" s="1"/>
  <c r="I67"/>
  <c r="E67"/>
  <c r="D67"/>
  <c r="C67"/>
  <c r="K66"/>
  <c r="J66"/>
  <c r="L66" s="1"/>
  <c r="M66" s="1"/>
  <c r="I66"/>
  <c r="E66"/>
  <c r="D66"/>
  <c r="C66"/>
  <c r="J65"/>
  <c r="I65"/>
  <c r="E65"/>
  <c r="D65"/>
  <c r="C65"/>
  <c r="K64"/>
  <c r="L64" s="1"/>
  <c r="M64" s="1"/>
  <c r="J64"/>
  <c r="I64"/>
  <c r="E64"/>
  <c r="D64"/>
  <c r="C64"/>
  <c r="J63"/>
  <c r="K63" s="1"/>
  <c r="I63"/>
  <c r="E63"/>
  <c r="D63"/>
  <c r="C63"/>
  <c r="K62"/>
  <c r="J62"/>
  <c r="L62" s="1"/>
  <c r="M62" s="1"/>
  <c r="I62"/>
  <c r="E62"/>
  <c r="D62"/>
  <c r="C62"/>
  <c r="J61"/>
  <c r="I61"/>
  <c r="E61"/>
  <c r="D61"/>
  <c r="C61"/>
  <c r="K60"/>
  <c r="L60" s="1"/>
  <c r="M60" s="1"/>
  <c r="J60"/>
  <c r="I60"/>
  <c r="E60"/>
  <c r="D60"/>
  <c r="C60"/>
  <c r="J59"/>
  <c r="K59" s="1"/>
  <c r="I59"/>
  <c r="E59"/>
  <c r="D59"/>
  <c r="C59"/>
  <c r="K58"/>
  <c r="J58"/>
  <c r="L58" s="1"/>
  <c r="M58" s="1"/>
  <c r="I58"/>
  <c r="E58"/>
  <c r="D58"/>
  <c r="C58"/>
  <c r="J57"/>
  <c r="I57"/>
  <c r="E57"/>
  <c r="D57"/>
  <c r="C57"/>
  <c r="K56"/>
  <c r="L56" s="1"/>
  <c r="M56" s="1"/>
  <c r="J56"/>
  <c r="I56"/>
  <c r="E56"/>
  <c r="D56"/>
  <c r="C56"/>
  <c r="J55"/>
  <c r="K55" s="1"/>
  <c r="I55"/>
  <c r="E55"/>
  <c r="D55"/>
  <c r="C55"/>
  <c r="K54"/>
  <c r="J54"/>
  <c r="L54" s="1"/>
  <c r="M54" s="1"/>
  <c r="I54"/>
  <c r="E54"/>
  <c r="D54"/>
  <c r="C54"/>
  <c r="J53"/>
  <c r="I53"/>
  <c r="E53"/>
  <c r="D53"/>
  <c r="C53"/>
  <c r="K52"/>
  <c r="L52" s="1"/>
  <c r="M52" s="1"/>
  <c r="J52"/>
  <c r="I52"/>
  <c r="E52"/>
  <c r="D52"/>
  <c r="C52"/>
  <c r="J51"/>
  <c r="K51" s="1"/>
  <c r="I51"/>
  <c r="E51"/>
  <c r="D51"/>
  <c r="C51"/>
  <c r="K50"/>
  <c r="J50"/>
  <c r="L50" s="1"/>
  <c r="M50" s="1"/>
  <c r="I50"/>
  <c r="E50"/>
  <c r="D50"/>
  <c r="C50"/>
  <c r="J49"/>
  <c r="I49"/>
  <c r="E49"/>
  <c r="D49"/>
  <c r="C49"/>
  <c r="P354" i="3"/>
  <c r="Q354" s="1"/>
  <c r="E354"/>
  <c r="D354"/>
  <c r="C354"/>
  <c r="P353"/>
  <c r="Q353" s="1"/>
  <c r="E353"/>
  <c r="D353"/>
  <c r="C353"/>
  <c r="P352"/>
  <c r="Q352" s="1"/>
  <c r="E352"/>
  <c r="D352"/>
  <c r="C352"/>
  <c r="Q351"/>
  <c r="P351"/>
  <c r="E351"/>
  <c r="D351"/>
  <c r="C351"/>
  <c r="P350"/>
  <c r="Q350" s="1"/>
  <c r="E350"/>
  <c r="D350"/>
  <c r="C350"/>
  <c r="P349"/>
  <c r="Q349" s="1"/>
  <c r="E349"/>
  <c r="D349"/>
  <c r="C349"/>
  <c r="P348"/>
  <c r="Q348" s="1"/>
  <c r="E348"/>
  <c r="D348"/>
  <c r="C348"/>
  <c r="Q347"/>
  <c r="P347"/>
  <c r="E347"/>
  <c r="D347"/>
  <c r="C347"/>
  <c r="P346"/>
  <c r="Q346" s="1"/>
  <c r="E346"/>
  <c r="D346"/>
  <c r="C346"/>
  <c r="P345"/>
  <c r="Q345" s="1"/>
  <c r="E345"/>
  <c r="D345"/>
  <c r="C345"/>
  <c r="P344"/>
  <c r="Q344" s="1"/>
  <c r="E344"/>
  <c r="D344"/>
  <c r="C344"/>
  <c r="Q343"/>
  <c r="P343"/>
  <c r="E343"/>
  <c r="D343"/>
  <c r="C343"/>
  <c r="P342"/>
  <c r="Q342" s="1"/>
  <c r="E342"/>
  <c r="D342"/>
  <c r="C342"/>
  <c r="P341"/>
  <c r="Q341" s="1"/>
  <c r="E341"/>
  <c r="D341"/>
  <c r="C341"/>
  <c r="P340"/>
  <c r="Q340" s="1"/>
  <c r="E340"/>
  <c r="D340"/>
  <c r="C340"/>
  <c r="P339"/>
  <c r="Q339" s="1"/>
  <c r="E339"/>
  <c r="D339"/>
  <c r="C339"/>
  <c r="P338"/>
  <c r="Q338" s="1"/>
  <c r="E338"/>
  <c r="D338"/>
  <c r="C338"/>
  <c r="P337"/>
  <c r="Q337" s="1"/>
  <c r="E337"/>
  <c r="D337"/>
  <c r="C337"/>
  <c r="P336"/>
  <c r="Q336" s="1"/>
  <c r="E336"/>
  <c r="D336"/>
  <c r="C336"/>
  <c r="Q335"/>
  <c r="P335"/>
  <c r="E335"/>
  <c r="D335"/>
  <c r="C335"/>
  <c r="P334"/>
  <c r="Q334" s="1"/>
  <c r="E334"/>
  <c r="D334"/>
  <c r="C334"/>
  <c r="P333"/>
  <c r="Q333" s="1"/>
  <c r="E333"/>
  <c r="D333"/>
  <c r="C333"/>
  <c r="P332"/>
  <c r="Q332" s="1"/>
  <c r="E332"/>
  <c r="D332"/>
  <c r="C332"/>
  <c r="Q331"/>
  <c r="P331"/>
  <c r="E331"/>
  <c r="D331"/>
  <c r="C331"/>
  <c r="P330"/>
  <c r="Q330" s="1"/>
  <c r="E330"/>
  <c r="D330"/>
  <c r="C330"/>
  <c r="P329"/>
  <c r="Q329" s="1"/>
  <c r="E329"/>
  <c r="D329"/>
  <c r="C329"/>
  <c r="P328"/>
  <c r="Q328" s="1"/>
  <c r="E328"/>
  <c r="D328"/>
  <c r="C328"/>
  <c r="Q327"/>
  <c r="P327"/>
  <c r="E327"/>
  <c r="D327"/>
  <c r="C327"/>
  <c r="P326"/>
  <c r="Q326" s="1"/>
  <c r="E326"/>
  <c r="D326"/>
  <c r="C326"/>
  <c r="P325"/>
  <c r="Q325" s="1"/>
  <c r="E325"/>
  <c r="D325"/>
  <c r="C325"/>
  <c r="P324"/>
  <c r="Q324" s="1"/>
  <c r="E324"/>
  <c r="D324"/>
  <c r="C324"/>
  <c r="P323"/>
  <c r="Q323" s="1"/>
  <c r="E323"/>
  <c r="D323"/>
  <c r="C323"/>
  <c r="P322"/>
  <c r="Q322" s="1"/>
  <c r="E322"/>
  <c r="D322"/>
  <c r="C322"/>
  <c r="P321"/>
  <c r="Q321" s="1"/>
  <c r="E321"/>
  <c r="D321"/>
  <c r="C321"/>
  <c r="P320"/>
  <c r="Q320" s="1"/>
  <c r="E320"/>
  <c r="D320"/>
  <c r="C320"/>
  <c r="Q319"/>
  <c r="P319"/>
  <c r="E319"/>
  <c r="D319"/>
  <c r="C319"/>
  <c r="P318"/>
  <c r="Q318" s="1"/>
  <c r="E318"/>
  <c r="D318"/>
  <c r="C318"/>
  <c r="P317"/>
  <c r="Q317" s="1"/>
  <c r="E317"/>
  <c r="D317"/>
  <c r="C317"/>
  <c r="P316"/>
  <c r="Q316" s="1"/>
  <c r="E316"/>
  <c r="D316"/>
  <c r="C316"/>
  <c r="Q315"/>
  <c r="P315"/>
  <c r="E315"/>
  <c r="D315"/>
  <c r="C315"/>
  <c r="P314"/>
  <c r="Q314" s="1"/>
  <c r="E314"/>
  <c r="D314"/>
  <c r="C314"/>
  <c r="P313"/>
  <c r="Q313" s="1"/>
  <c r="E313"/>
  <c r="D313"/>
  <c r="C313"/>
  <c r="P312"/>
  <c r="Q312" s="1"/>
  <c r="E312"/>
  <c r="D312"/>
  <c r="C312"/>
  <c r="Q311"/>
  <c r="P311"/>
  <c r="E311"/>
  <c r="D311"/>
  <c r="C311"/>
  <c r="P310"/>
  <c r="Q310" s="1"/>
  <c r="E310"/>
  <c r="D310"/>
  <c r="C310"/>
  <c r="P309"/>
  <c r="Q309" s="1"/>
  <c r="E309"/>
  <c r="D309"/>
  <c r="C309"/>
  <c r="P308"/>
  <c r="Q308" s="1"/>
  <c r="E308"/>
  <c r="D308"/>
  <c r="C308"/>
  <c r="P307"/>
  <c r="Q307" s="1"/>
  <c r="E307"/>
  <c r="D307"/>
  <c r="C307"/>
  <c r="P306"/>
  <c r="Q306" s="1"/>
  <c r="E306"/>
  <c r="D306"/>
  <c r="C306"/>
  <c r="P305"/>
  <c r="Q305" s="1"/>
  <c r="E305"/>
  <c r="D305"/>
  <c r="C305"/>
  <c r="P304"/>
  <c r="Q304" s="1"/>
  <c r="E304"/>
  <c r="D304"/>
  <c r="C304"/>
  <c r="Q303"/>
  <c r="P303"/>
  <c r="E303"/>
  <c r="D303"/>
  <c r="C303"/>
  <c r="P302"/>
  <c r="Q302" s="1"/>
  <c r="E302"/>
  <c r="D302"/>
  <c r="C302"/>
  <c r="M301"/>
  <c r="N301" s="1"/>
  <c r="E301"/>
  <c r="D301"/>
  <c r="C301"/>
  <c r="M300"/>
  <c r="N300" s="1"/>
  <c r="E300"/>
  <c r="D300"/>
  <c r="C300"/>
  <c r="M299"/>
  <c r="N299" s="1"/>
  <c r="E299"/>
  <c r="D299"/>
  <c r="C299"/>
  <c r="M298"/>
  <c r="N298" s="1"/>
  <c r="E298"/>
  <c r="D298"/>
  <c r="C298"/>
  <c r="M297"/>
  <c r="N297" s="1"/>
  <c r="E297"/>
  <c r="D297"/>
  <c r="C297"/>
  <c r="M296"/>
  <c r="N296" s="1"/>
  <c r="E296"/>
  <c r="D296"/>
  <c r="C296"/>
  <c r="O295"/>
  <c r="P295" s="1"/>
  <c r="Q295" s="1"/>
  <c r="N295"/>
  <c r="M295"/>
  <c r="E295"/>
  <c r="D295"/>
  <c r="C295"/>
  <c r="O294"/>
  <c r="P294" s="1"/>
  <c r="Q294" s="1"/>
  <c r="N294"/>
  <c r="M294"/>
  <c r="E294"/>
  <c r="D294"/>
  <c r="C294"/>
  <c r="O293"/>
  <c r="P293" s="1"/>
  <c r="Q293" s="1"/>
  <c r="N293"/>
  <c r="M293"/>
  <c r="E293"/>
  <c r="D293"/>
  <c r="C293"/>
  <c r="O292"/>
  <c r="P292" s="1"/>
  <c r="Q292" s="1"/>
  <c r="N292"/>
  <c r="M292"/>
  <c r="E292"/>
  <c r="D292"/>
  <c r="C292"/>
  <c r="O291"/>
  <c r="P291" s="1"/>
  <c r="Q291" s="1"/>
  <c r="N291"/>
  <c r="M291"/>
  <c r="E291"/>
  <c r="D291"/>
  <c r="C291"/>
  <c r="O290"/>
  <c r="P290" s="1"/>
  <c r="Q290" s="1"/>
  <c r="N290"/>
  <c r="M290"/>
  <c r="E290"/>
  <c r="D290"/>
  <c r="C290"/>
  <c r="O289"/>
  <c r="P289" s="1"/>
  <c r="Q289" s="1"/>
  <c r="N289"/>
  <c r="M289"/>
  <c r="E289"/>
  <c r="D289"/>
  <c r="C289"/>
  <c r="O288"/>
  <c r="P288" s="1"/>
  <c r="Q288" s="1"/>
  <c r="N288"/>
  <c r="M288"/>
  <c r="E288"/>
  <c r="D288"/>
  <c r="C288"/>
  <c r="O287"/>
  <c r="P287" s="1"/>
  <c r="Q287" s="1"/>
  <c r="N287"/>
  <c r="M287"/>
  <c r="E287"/>
  <c r="D287"/>
  <c r="C287"/>
  <c r="O286"/>
  <c r="P286" s="1"/>
  <c r="Q286" s="1"/>
  <c r="N286"/>
  <c r="M286"/>
  <c r="E286"/>
  <c r="D286"/>
  <c r="C286"/>
  <c r="O285"/>
  <c r="P285" s="1"/>
  <c r="Q285" s="1"/>
  <c r="N285"/>
  <c r="M285"/>
  <c r="E285"/>
  <c r="D285"/>
  <c r="C285"/>
  <c r="O284"/>
  <c r="P284" s="1"/>
  <c r="Q284" s="1"/>
  <c r="N284"/>
  <c r="M284"/>
  <c r="E284"/>
  <c r="D284"/>
  <c r="C284"/>
  <c r="O283"/>
  <c r="P283" s="1"/>
  <c r="Q283" s="1"/>
  <c r="N283"/>
  <c r="M283"/>
  <c r="E283"/>
  <c r="D283"/>
  <c r="C283"/>
  <c r="O282"/>
  <c r="P282" s="1"/>
  <c r="Q282" s="1"/>
  <c r="N282"/>
  <c r="M282"/>
  <c r="E282"/>
  <c r="D282"/>
  <c r="C282"/>
  <c r="O281"/>
  <c r="P281" s="1"/>
  <c r="Q281" s="1"/>
  <c r="N281"/>
  <c r="M281"/>
  <c r="E281"/>
  <c r="D281"/>
  <c r="C281"/>
  <c r="O280"/>
  <c r="P280" s="1"/>
  <c r="Q280" s="1"/>
  <c r="N280"/>
  <c r="M280"/>
  <c r="E280"/>
  <c r="D280"/>
  <c r="C280"/>
  <c r="O279"/>
  <c r="P279" s="1"/>
  <c r="Q279" s="1"/>
  <c r="N279"/>
  <c r="M279"/>
  <c r="E279"/>
  <c r="D279"/>
  <c r="C279"/>
  <c r="O278"/>
  <c r="P278" s="1"/>
  <c r="Q278" s="1"/>
  <c r="N278"/>
  <c r="M278"/>
  <c r="E278"/>
  <c r="D278"/>
  <c r="C278"/>
  <c r="O277"/>
  <c r="P277" s="1"/>
  <c r="Q277" s="1"/>
  <c r="N277"/>
  <c r="M277"/>
  <c r="E277"/>
  <c r="D277"/>
  <c r="C277"/>
  <c r="O276"/>
  <c r="P276" s="1"/>
  <c r="Q276" s="1"/>
  <c r="N276"/>
  <c r="M276"/>
  <c r="E276"/>
  <c r="D276"/>
  <c r="C276"/>
  <c r="O275"/>
  <c r="P275" s="1"/>
  <c r="Q275" s="1"/>
  <c r="N275"/>
  <c r="M275"/>
  <c r="E275"/>
  <c r="D275"/>
  <c r="C275"/>
  <c r="O274"/>
  <c r="P274" s="1"/>
  <c r="Q274" s="1"/>
  <c r="N274"/>
  <c r="M274"/>
  <c r="E274"/>
  <c r="D274"/>
  <c r="C274"/>
  <c r="O273"/>
  <c r="P273" s="1"/>
  <c r="Q273" s="1"/>
  <c r="N273"/>
  <c r="M273"/>
  <c r="E273"/>
  <c r="D273"/>
  <c r="C273"/>
  <c r="O272"/>
  <c r="P272" s="1"/>
  <c r="Q272" s="1"/>
  <c r="N272"/>
  <c r="M272"/>
  <c r="E272"/>
  <c r="D272"/>
  <c r="C272"/>
  <c r="O271"/>
  <c r="P271" s="1"/>
  <c r="Q271" s="1"/>
  <c r="N271"/>
  <c r="M271"/>
  <c r="E271"/>
  <c r="D271"/>
  <c r="C271"/>
  <c r="O270"/>
  <c r="P270" s="1"/>
  <c r="Q270" s="1"/>
  <c r="N270"/>
  <c r="M270"/>
  <c r="E270"/>
  <c r="D270"/>
  <c r="C270"/>
  <c r="O269"/>
  <c r="P269" s="1"/>
  <c r="Q269" s="1"/>
  <c r="N269"/>
  <c r="M269"/>
  <c r="E269"/>
  <c r="D269"/>
  <c r="C269"/>
  <c r="O268"/>
  <c r="P268" s="1"/>
  <c r="Q268" s="1"/>
  <c r="N268"/>
  <c r="M268"/>
  <c r="E268"/>
  <c r="D268"/>
  <c r="C268"/>
  <c r="O267"/>
  <c r="P267" s="1"/>
  <c r="Q267" s="1"/>
  <c r="N267"/>
  <c r="M267"/>
  <c r="E267"/>
  <c r="D267"/>
  <c r="C267"/>
  <c r="O266"/>
  <c r="P266" s="1"/>
  <c r="Q266" s="1"/>
  <c r="N266"/>
  <c r="M266"/>
  <c r="E266"/>
  <c r="D266"/>
  <c r="C266"/>
  <c r="O265"/>
  <c r="P265" s="1"/>
  <c r="Q265" s="1"/>
  <c r="N265"/>
  <c r="M265"/>
  <c r="E265"/>
  <c r="D265"/>
  <c r="C265"/>
  <c r="O264"/>
  <c r="P264" s="1"/>
  <c r="Q264" s="1"/>
  <c r="N264"/>
  <c r="M264"/>
  <c r="E264"/>
  <c r="D264"/>
  <c r="C264"/>
  <c r="O263"/>
  <c r="P263" s="1"/>
  <c r="Q263" s="1"/>
  <c r="N263"/>
  <c r="M263"/>
  <c r="E263"/>
  <c r="D263"/>
  <c r="C263"/>
  <c r="O262"/>
  <c r="P262" s="1"/>
  <c r="Q262" s="1"/>
  <c r="N262"/>
  <c r="M262"/>
  <c r="E262"/>
  <c r="D262"/>
  <c r="C262"/>
  <c r="O261"/>
  <c r="P261" s="1"/>
  <c r="Q261" s="1"/>
  <c r="N261"/>
  <c r="M261"/>
  <c r="E261"/>
  <c r="D261"/>
  <c r="C261"/>
  <c r="O260"/>
  <c r="P260" s="1"/>
  <c r="Q260" s="1"/>
  <c r="N260"/>
  <c r="M260"/>
  <c r="E260"/>
  <c r="D260"/>
  <c r="C260"/>
  <c r="O259"/>
  <c r="P259" s="1"/>
  <c r="Q259" s="1"/>
  <c r="N259"/>
  <c r="M259"/>
  <c r="E259"/>
  <c r="D259"/>
  <c r="C259"/>
  <c r="O258"/>
  <c r="P258" s="1"/>
  <c r="Q258" s="1"/>
  <c r="N258"/>
  <c r="M258"/>
  <c r="E258"/>
  <c r="D258"/>
  <c r="C258"/>
  <c r="O257"/>
  <c r="P257" s="1"/>
  <c r="Q257" s="1"/>
  <c r="N257"/>
  <c r="M257"/>
  <c r="E257"/>
  <c r="D257"/>
  <c r="C257"/>
  <c r="O256"/>
  <c r="P256" s="1"/>
  <c r="Q256" s="1"/>
  <c r="N256"/>
  <c r="M256"/>
  <c r="E256"/>
  <c r="D256"/>
  <c r="C256"/>
  <c r="O255"/>
  <c r="P255" s="1"/>
  <c r="Q255" s="1"/>
  <c r="N255"/>
  <c r="M255"/>
  <c r="E255"/>
  <c r="D255"/>
  <c r="C255"/>
  <c r="O254"/>
  <c r="P254" s="1"/>
  <c r="Q254" s="1"/>
  <c r="N254"/>
  <c r="M254"/>
  <c r="E254"/>
  <c r="D254"/>
  <c r="C254"/>
  <c r="O253"/>
  <c r="P253" s="1"/>
  <c r="Q253" s="1"/>
  <c r="N253"/>
  <c r="M253"/>
  <c r="E253"/>
  <c r="D253"/>
  <c r="C253"/>
  <c r="O252"/>
  <c r="P252" s="1"/>
  <c r="Q252" s="1"/>
  <c r="N252"/>
  <c r="M252"/>
  <c r="E252"/>
  <c r="D252"/>
  <c r="C252"/>
  <c r="O251"/>
  <c r="P251" s="1"/>
  <c r="Q251" s="1"/>
  <c r="N251"/>
  <c r="M251"/>
  <c r="E251"/>
  <c r="D251"/>
  <c r="C251"/>
  <c r="O250"/>
  <c r="P250" s="1"/>
  <c r="Q250" s="1"/>
  <c r="N250"/>
  <c r="M250"/>
  <c r="E250"/>
  <c r="D250"/>
  <c r="C250"/>
  <c r="O249"/>
  <c r="P249" s="1"/>
  <c r="Q249" s="1"/>
  <c r="N249"/>
  <c r="M249"/>
  <c r="E249"/>
  <c r="D249"/>
  <c r="C249"/>
  <c r="O248"/>
  <c r="N248"/>
  <c r="P248" s="1"/>
  <c r="Q248" s="1"/>
  <c r="M248"/>
  <c r="E248"/>
  <c r="D248"/>
  <c r="C248"/>
  <c r="O247"/>
  <c r="N247"/>
  <c r="P247" s="1"/>
  <c r="Q247" s="1"/>
  <c r="M247"/>
  <c r="E247"/>
  <c r="D247"/>
  <c r="C247"/>
  <c r="O246"/>
  <c r="N246"/>
  <c r="P246" s="1"/>
  <c r="Q246" s="1"/>
  <c r="M246"/>
  <c r="E246"/>
  <c r="D246"/>
  <c r="C246"/>
  <c r="O245"/>
  <c r="N245"/>
  <c r="P245" s="1"/>
  <c r="Q245" s="1"/>
  <c r="M245"/>
  <c r="E245"/>
  <c r="D245"/>
  <c r="C245"/>
  <c r="O244"/>
  <c r="N244"/>
  <c r="P244" s="1"/>
  <c r="Q244" s="1"/>
  <c r="M244"/>
  <c r="E244"/>
  <c r="D244"/>
  <c r="C244"/>
  <c r="O243"/>
  <c r="N243"/>
  <c r="P243" s="1"/>
  <c r="Q243" s="1"/>
  <c r="M243"/>
  <c r="E243"/>
  <c r="D243"/>
  <c r="C243"/>
  <c r="O242"/>
  <c r="N242"/>
  <c r="P242" s="1"/>
  <c r="Q242" s="1"/>
  <c r="M242"/>
  <c r="E242"/>
  <c r="D242"/>
  <c r="C242"/>
  <c r="O241"/>
  <c r="N241"/>
  <c r="P241" s="1"/>
  <c r="Q241" s="1"/>
  <c r="M241"/>
  <c r="E241"/>
  <c r="D241"/>
  <c r="C241"/>
  <c r="O240"/>
  <c r="N240"/>
  <c r="P240" s="1"/>
  <c r="Q240" s="1"/>
  <c r="M240"/>
  <c r="E240"/>
  <c r="D240"/>
  <c r="C240"/>
  <c r="O239"/>
  <c r="N239"/>
  <c r="P239" s="1"/>
  <c r="Q239" s="1"/>
  <c r="M239"/>
  <c r="E239"/>
  <c r="D239"/>
  <c r="C239"/>
  <c r="O238"/>
  <c r="N238"/>
  <c r="P238" s="1"/>
  <c r="Q238" s="1"/>
  <c r="M238"/>
  <c r="E238"/>
  <c r="D238"/>
  <c r="C238"/>
  <c r="O237"/>
  <c r="N237"/>
  <c r="P237" s="1"/>
  <c r="Q237" s="1"/>
  <c r="M237"/>
  <c r="E237"/>
  <c r="D237"/>
  <c r="C237"/>
  <c r="O236"/>
  <c r="N236"/>
  <c r="P236" s="1"/>
  <c r="Q236" s="1"/>
  <c r="M236"/>
  <c r="E236"/>
  <c r="D236"/>
  <c r="C236"/>
  <c r="O235"/>
  <c r="N235"/>
  <c r="P235" s="1"/>
  <c r="Q235" s="1"/>
  <c r="M235"/>
  <c r="E235"/>
  <c r="D235"/>
  <c r="C235"/>
  <c r="O234"/>
  <c r="N234"/>
  <c r="P234" s="1"/>
  <c r="Q234" s="1"/>
  <c r="M234"/>
  <c r="E234"/>
  <c r="D234"/>
  <c r="C234"/>
  <c r="O233"/>
  <c r="N233"/>
  <c r="P233" s="1"/>
  <c r="Q233" s="1"/>
  <c r="M233"/>
  <c r="E233"/>
  <c r="D233"/>
  <c r="C233"/>
  <c r="O232"/>
  <c r="N232"/>
  <c r="P232" s="1"/>
  <c r="Q232" s="1"/>
  <c r="M232"/>
  <c r="E232"/>
  <c r="D232"/>
  <c r="C232"/>
  <c r="O231"/>
  <c r="N231"/>
  <c r="P231" s="1"/>
  <c r="Q231" s="1"/>
  <c r="M231"/>
  <c r="E231"/>
  <c r="D231"/>
  <c r="C231"/>
  <c r="O230"/>
  <c r="N230"/>
  <c r="P230" s="1"/>
  <c r="Q230" s="1"/>
  <c r="M230"/>
  <c r="E230"/>
  <c r="D230"/>
  <c r="C230"/>
  <c r="O229"/>
  <c r="N229"/>
  <c r="P229" s="1"/>
  <c r="Q229" s="1"/>
  <c r="M229"/>
  <c r="E229"/>
  <c r="D229"/>
  <c r="C229"/>
  <c r="O228"/>
  <c r="N228"/>
  <c r="P228" s="1"/>
  <c r="Q228" s="1"/>
  <c r="M228"/>
  <c r="E228"/>
  <c r="D228"/>
  <c r="C228"/>
  <c r="O227"/>
  <c r="N227"/>
  <c r="P227" s="1"/>
  <c r="Q227" s="1"/>
  <c r="M227"/>
  <c r="E227"/>
  <c r="D227"/>
  <c r="C227"/>
  <c r="O226"/>
  <c r="N226"/>
  <c r="P226" s="1"/>
  <c r="Q226" s="1"/>
  <c r="M226"/>
  <c r="E226"/>
  <c r="D226"/>
  <c r="C226"/>
  <c r="O225"/>
  <c r="N225"/>
  <c r="P225" s="1"/>
  <c r="Q225" s="1"/>
  <c r="M225"/>
  <c r="E225"/>
  <c r="D225"/>
  <c r="C225"/>
  <c r="O224"/>
  <c r="N224"/>
  <c r="P224" s="1"/>
  <c r="Q224" s="1"/>
  <c r="M224"/>
  <c r="E224"/>
  <c r="D224"/>
  <c r="C224"/>
  <c r="O223"/>
  <c r="N223"/>
  <c r="P223" s="1"/>
  <c r="Q223" s="1"/>
  <c r="M223"/>
  <c r="E223"/>
  <c r="D223"/>
  <c r="C223"/>
  <c r="O222"/>
  <c r="N222"/>
  <c r="P222" s="1"/>
  <c r="Q222" s="1"/>
  <c r="M222"/>
  <c r="E222"/>
  <c r="D222"/>
  <c r="C222"/>
  <c r="O221"/>
  <c r="N221"/>
  <c r="P221" s="1"/>
  <c r="Q221" s="1"/>
  <c r="M221"/>
  <c r="E221"/>
  <c r="D221"/>
  <c r="C221"/>
  <c r="O220"/>
  <c r="N220"/>
  <c r="P220" s="1"/>
  <c r="Q220" s="1"/>
  <c r="M220"/>
  <c r="E220"/>
  <c r="D220"/>
  <c r="C220"/>
  <c r="O219"/>
  <c r="N219"/>
  <c r="P219" s="1"/>
  <c r="Q219" s="1"/>
  <c r="M219"/>
  <c r="E219"/>
  <c r="D219"/>
  <c r="C219"/>
  <c r="O218"/>
  <c r="N218"/>
  <c r="P218" s="1"/>
  <c r="Q218" s="1"/>
  <c r="M218"/>
  <c r="E218"/>
  <c r="D218"/>
  <c r="C218"/>
  <c r="O217"/>
  <c r="N217"/>
  <c r="P217" s="1"/>
  <c r="Q217" s="1"/>
  <c r="M217"/>
  <c r="E217"/>
  <c r="D217"/>
  <c r="C217"/>
  <c r="O216"/>
  <c r="N216"/>
  <c r="P216" s="1"/>
  <c r="Q216" s="1"/>
  <c r="M216"/>
  <c r="E216"/>
  <c r="D216"/>
  <c r="C216"/>
  <c r="O215"/>
  <c r="N215"/>
  <c r="P215" s="1"/>
  <c r="Q215" s="1"/>
  <c r="M215"/>
  <c r="E215"/>
  <c r="D215"/>
  <c r="C215"/>
  <c r="O214"/>
  <c r="N214"/>
  <c r="P214" s="1"/>
  <c r="Q214" s="1"/>
  <c r="M214"/>
  <c r="E214"/>
  <c r="D214"/>
  <c r="C214"/>
  <c r="O213"/>
  <c r="N213"/>
  <c r="P213" s="1"/>
  <c r="Q213" s="1"/>
  <c r="M213"/>
  <c r="E213"/>
  <c r="D213"/>
  <c r="C213"/>
  <c r="O212"/>
  <c r="N212"/>
  <c r="P212" s="1"/>
  <c r="Q212" s="1"/>
  <c r="M212"/>
  <c r="E212"/>
  <c r="D212"/>
  <c r="C212"/>
  <c r="O211"/>
  <c r="N211"/>
  <c r="P211" s="1"/>
  <c r="Q211" s="1"/>
  <c r="M211"/>
  <c r="E211"/>
  <c r="D211"/>
  <c r="C211"/>
  <c r="O210"/>
  <c r="N210"/>
  <c r="P210" s="1"/>
  <c r="Q210" s="1"/>
  <c r="M210"/>
  <c r="E210"/>
  <c r="D210"/>
  <c r="C210"/>
  <c r="O209"/>
  <c r="N209"/>
  <c r="P209" s="1"/>
  <c r="Q209" s="1"/>
  <c r="M209"/>
  <c r="E209"/>
  <c r="D209"/>
  <c r="C209"/>
  <c r="O208"/>
  <c r="N208"/>
  <c r="P208" s="1"/>
  <c r="Q208" s="1"/>
  <c r="M208"/>
  <c r="E208"/>
  <c r="D208"/>
  <c r="C208"/>
  <c r="O207"/>
  <c r="N207"/>
  <c r="P207" s="1"/>
  <c r="Q207" s="1"/>
  <c r="M207"/>
  <c r="E207"/>
  <c r="D207"/>
  <c r="C207"/>
  <c r="O206"/>
  <c r="N206"/>
  <c r="P206" s="1"/>
  <c r="Q206" s="1"/>
  <c r="M206"/>
  <c r="E206"/>
  <c r="D206"/>
  <c r="C206"/>
  <c r="O205"/>
  <c r="N205"/>
  <c r="P205" s="1"/>
  <c r="Q205" s="1"/>
  <c r="M205"/>
  <c r="E205"/>
  <c r="D205"/>
  <c r="C205"/>
  <c r="O204"/>
  <c r="N204"/>
  <c r="P204" s="1"/>
  <c r="Q204" s="1"/>
  <c r="M204"/>
  <c r="E204"/>
  <c r="D204"/>
  <c r="C204"/>
  <c r="O203"/>
  <c r="N203"/>
  <c r="P203" s="1"/>
  <c r="Q203" s="1"/>
  <c r="M203"/>
  <c r="E203"/>
  <c r="D203"/>
  <c r="C203"/>
  <c r="O202"/>
  <c r="N202"/>
  <c r="P202" s="1"/>
  <c r="Q202" s="1"/>
  <c r="M202"/>
  <c r="E202"/>
  <c r="D202"/>
  <c r="C202"/>
  <c r="O201"/>
  <c r="N201"/>
  <c r="P201" s="1"/>
  <c r="Q201" s="1"/>
  <c r="M201"/>
  <c r="E201"/>
  <c r="D201"/>
  <c r="C201"/>
  <c r="O200"/>
  <c r="N200"/>
  <c r="P200" s="1"/>
  <c r="Q200" s="1"/>
  <c r="M200"/>
  <c r="E200"/>
  <c r="D200"/>
  <c r="C200"/>
  <c r="O199"/>
  <c r="N199"/>
  <c r="P199" s="1"/>
  <c r="Q199" s="1"/>
  <c r="M199"/>
  <c r="E199"/>
  <c r="D199"/>
  <c r="C199"/>
  <c r="O198"/>
  <c r="N198"/>
  <c r="P198" s="1"/>
  <c r="Q198" s="1"/>
  <c r="M198"/>
  <c r="E198"/>
  <c r="D198"/>
  <c r="C198"/>
  <c r="O197"/>
  <c r="N197"/>
  <c r="P197" s="1"/>
  <c r="Q197" s="1"/>
  <c r="M197"/>
  <c r="E197"/>
  <c r="D197"/>
  <c r="C197"/>
  <c r="O196"/>
  <c r="N196"/>
  <c r="P196" s="1"/>
  <c r="Q196" s="1"/>
  <c r="M196"/>
  <c r="E196"/>
  <c r="D196"/>
  <c r="C196"/>
  <c r="O195"/>
  <c r="N195"/>
  <c r="P195" s="1"/>
  <c r="Q195" s="1"/>
  <c r="M195"/>
  <c r="E195"/>
  <c r="D195"/>
  <c r="C195"/>
  <c r="O194"/>
  <c r="N194"/>
  <c r="P194" s="1"/>
  <c r="Q194" s="1"/>
  <c r="M194"/>
  <c r="E194"/>
  <c r="D194"/>
  <c r="C194"/>
  <c r="O193"/>
  <c r="N193"/>
  <c r="P193" s="1"/>
  <c r="Q193" s="1"/>
  <c r="M193"/>
  <c r="E193"/>
  <c r="D193"/>
  <c r="C193"/>
  <c r="O192"/>
  <c r="N192"/>
  <c r="P192" s="1"/>
  <c r="Q192" s="1"/>
  <c r="M192"/>
  <c r="E192"/>
  <c r="D192"/>
  <c r="C192"/>
  <c r="O191"/>
  <c r="N191"/>
  <c r="P191" s="1"/>
  <c r="Q191" s="1"/>
  <c r="M191"/>
  <c r="E191"/>
  <c r="D191"/>
  <c r="C191"/>
  <c r="O190"/>
  <c r="N190"/>
  <c r="P190" s="1"/>
  <c r="Q190" s="1"/>
  <c r="M190"/>
  <c r="E190"/>
  <c r="D190"/>
  <c r="C190"/>
  <c r="O189"/>
  <c r="N189"/>
  <c r="P189" s="1"/>
  <c r="Q189" s="1"/>
  <c r="M189"/>
  <c r="E189"/>
  <c r="D189"/>
  <c r="C189"/>
  <c r="O188"/>
  <c r="N188"/>
  <c r="P188" s="1"/>
  <c r="Q188" s="1"/>
  <c r="M188"/>
  <c r="E188"/>
  <c r="D188"/>
  <c r="C188"/>
  <c r="O187"/>
  <c r="N187"/>
  <c r="M187"/>
  <c r="E187"/>
  <c r="D187"/>
  <c r="C187"/>
  <c r="O186"/>
  <c r="N186"/>
  <c r="M186"/>
  <c r="E186"/>
  <c r="D186"/>
  <c r="C186"/>
  <c r="O185"/>
  <c r="N185"/>
  <c r="M185"/>
  <c r="E185"/>
  <c r="D185"/>
  <c r="C185"/>
  <c r="O184"/>
  <c r="N184"/>
  <c r="M184"/>
  <c r="E184"/>
  <c r="D184"/>
  <c r="C184"/>
  <c r="O183"/>
  <c r="N183"/>
  <c r="M183"/>
  <c r="E183"/>
  <c r="D183"/>
  <c r="C183"/>
  <c r="O182"/>
  <c r="N182"/>
  <c r="M182"/>
  <c r="E182"/>
  <c r="D182"/>
  <c r="C182"/>
  <c r="O181"/>
  <c r="N181"/>
  <c r="M181"/>
  <c r="E181"/>
  <c r="D181"/>
  <c r="C181"/>
  <c r="O180"/>
  <c r="N180"/>
  <c r="M180"/>
  <c r="E180"/>
  <c r="D180"/>
  <c r="C180"/>
  <c r="O179"/>
  <c r="N179"/>
  <c r="M179"/>
  <c r="E179"/>
  <c r="D179"/>
  <c r="C179"/>
  <c r="O178"/>
  <c r="N178"/>
  <c r="M178"/>
  <c r="E178"/>
  <c r="D178"/>
  <c r="C178"/>
  <c r="O177"/>
  <c r="N177"/>
  <c r="M177"/>
  <c r="E177"/>
  <c r="D177"/>
  <c r="C177"/>
  <c r="O176"/>
  <c r="N176"/>
  <c r="M176"/>
  <c r="E176"/>
  <c r="D176"/>
  <c r="C176"/>
  <c r="O175"/>
  <c r="N175"/>
  <c r="M175"/>
  <c r="E175"/>
  <c r="D175"/>
  <c r="C175"/>
  <c r="O174"/>
  <c r="N174"/>
  <c r="M174"/>
  <c r="E174"/>
  <c r="D174"/>
  <c r="C174"/>
  <c r="O173"/>
  <c r="N173"/>
  <c r="M173"/>
  <c r="E173"/>
  <c r="D173"/>
  <c r="C173"/>
  <c r="O172"/>
  <c r="N172"/>
  <c r="M172"/>
  <c r="E172"/>
  <c r="D172"/>
  <c r="C172"/>
  <c r="O171"/>
  <c r="N171"/>
  <c r="M171"/>
  <c r="E171"/>
  <c r="D171"/>
  <c r="C171"/>
  <c r="O170"/>
  <c r="N170"/>
  <c r="M170"/>
  <c r="E170"/>
  <c r="D170"/>
  <c r="C170"/>
  <c r="O169"/>
  <c r="N169"/>
  <c r="M169"/>
  <c r="E169"/>
  <c r="D169"/>
  <c r="C169"/>
  <c r="O168"/>
  <c r="N168"/>
  <c r="M168"/>
  <c r="E168"/>
  <c r="D168"/>
  <c r="C168"/>
  <c r="O167"/>
  <c r="N167"/>
  <c r="M167"/>
  <c r="E167"/>
  <c r="D167"/>
  <c r="C167"/>
  <c r="O166"/>
  <c r="N166"/>
  <c r="M166"/>
  <c r="E166"/>
  <c r="D166"/>
  <c r="C166"/>
  <c r="O165"/>
  <c r="N165"/>
  <c r="M165"/>
  <c r="E165"/>
  <c r="D165"/>
  <c r="C165"/>
  <c r="O164"/>
  <c r="N164"/>
  <c r="M164"/>
  <c r="E164"/>
  <c r="D164"/>
  <c r="C164"/>
  <c r="O163"/>
  <c r="N163"/>
  <c r="M163"/>
  <c r="E163"/>
  <c r="D163"/>
  <c r="C163"/>
  <c r="O162"/>
  <c r="N162"/>
  <c r="M162"/>
  <c r="E162"/>
  <c r="D162"/>
  <c r="C162"/>
  <c r="O161"/>
  <c r="N161"/>
  <c r="M161"/>
  <c r="E161"/>
  <c r="D161"/>
  <c r="C161"/>
  <c r="O160"/>
  <c r="N160"/>
  <c r="M160"/>
  <c r="E160"/>
  <c r="D160"/>
  <c r="C160"/>
  <c r="O159"/>
  <c r="N159"/>
  <c r="M159"/>
  <c r="E159"/>
  <c r="D159"/>
  <c r="C159"/>
  <c r="O158"/>
  <c r="N158"/>
  <c r="M158"/>
  <c r="E158"/>
  <c r="D158"/>
  <c r="C158"/>
  <c r="O157"/>
  <c r="N157"/>
  <c r="M157"/>
  <c r="E157"/>
  <c r="D157"/>
  <c r="C157"/>
  <c r="O156"/>
  <c r="N156"/>
  <c r="M156"/>
  <c r="E156"/>
  <c r="D156"/>
  <c r="C156"/>
  <c r="O155"/>
  <c r="N155"/>
  <c r="M155"/>
  <c r="E155"/>
  <c r="D155"/>
  <c r="C155"/>
  <c r="O154"/>
  <c r="N154"/>
  <c r="M154"/>
  <c r="E154"/>
  <c r="D154"/>
  <c r="C154"/>
  <c r="O153"/>
  <c r="N153"/>
  <c r="M153"/>
  <c r="E153"/>
  <c r="D153"/>
  <c r="C153"/>
  <c r="O152"/>
  <c r="N152"/>
  <c r="M152"/>
  <c r="E152"/>
  <c r="D152"/>
  <c r="C152"/>
  <c r="O151"/>
  <c r="N151"/>
  <c r="M151"/>
  <c r="E151"/>
  <c r="D151"/>
  <c r="C151"/>
  <c r="O150"/>
  <c r="N150"/>
  <c r="M150"/>
  <c r="E150"/>
  <c r="D150"/>
  <c r="C150"/>
  <c r="O149"/>
  <c r="N149"/>
  <c r="M149"/>
  <c r="E149"/>
  <c r="D149"/>
  <c r="C149"/>
  <c r="O148"/>
  <c r="N148"/>
  <c r="M148"/>
  <c r="E148"/>
  <c r="D148"/>
  <c r="C148"/>
  <c r="O147"/>
  <c r="N147"/>
  <c r="M147"/>
  <c r="E147"/>
  <c r="D147"/>
  <c r="C147"/>
  <c r="O146"/>
  <c r="N146"/>
  <c r="M146"/>
  <c r="E146"/>
  <c r="D146"/>
  <c r="C146"/>
  <c r="O145"/>
  <c r="N145"/>
  <c r="M145"/>
  <c r="E145"/>
  <c r="D145"/>
  <c r="C145"/>
  <c r="O144"/>
  <c r="N144"/>
  <c r="M144"/>
  <c r="E144"/>
  <c r="D144"/>
  <c r="C144"/>
  <c r="O143"/>
  <c r="N143"/>
  <c r="M143"/>
  <c r="E143"/>
  <c r="D143"/>
  <c r="C143"/>
  <c r="O142"/>
  <c r="N142"/>
  <c r="M142"/>
  <c r="E142"/>
  <c r="D142"/>
  <c r="C142"/>
  <c r="N141"/>
  <c r="O141" s="1"/>
  <c r="M141"/>
  <c r="E141"/>
  <c r="D141"/>
  <c r="C141"/>
  <c r="O140"/>
  <c r="N140"/>
  <c r="P140" s="1"/>
  <c r="Q140" s="1"/>
  <c r="M140"/>
  <c r="E140"/>
  <c r="D140"/>
  <c r="C140"/>
  <c r="N139"/>
  <c r="M139"/>
  <c r="E139"/>
  <c r="D139"/>
  <c r="C139"/>
  <c r="O138"/>
  <c r="N138"/>
  <c r="P138" s="1"/>
  <c r="Q138" s="1"/>
  <c r="M138"/>
  <c r="E138"/>
  <c r="D138"/>
  <c r="C138"/>
  <c r="N137"/>
  <c r="O137" s="1"/>
  <c r="M137"/>
  <c r="E137"/>
  <c r="D137"/>
  <c r="C137"/>
  <c r="O136"/>
  <c r="N136"/>
  <c r="P136" s="1"/>
  <c r="Q136" s="1"/>
  <c r="M136"/>
  <c r="E136"/>
  <c r="D136"/>
  <c r="C136"/>
  <c r="N135"/>
  <c r="M135"/>
  <c r="E135"/>
  <c r="D135"/>
  <c r="C135"/>
  <c r="O134"/>
  <c r="N134"/>
  <c r="P134" s="1"/>
  <c r="Q134" s="1"/>
  <c r="M134"/>
  <c r="E134"/>
  <c r="D134"/>
  <c r="C134"/>
  <c r="N133"/>
  <c r="O133" s="1"/>
  <c r="M133"/>
  <c r="E133"/>
  <c r="D133"/>
  <c r="C133"/>
  <c r="O132"/>
  <c r="N132"/>
  <c r="P132" s="1"/>
  <c r="Q132" s="1"/>
  <c r="M132"/>
  <c r="E132"/>
  <c r="D132"/>
  <c r="C132"/>
  <c r="N131"/>
  <c r="M131"/>
  <c r="E131"/>
  <c r="D131"/>
  <c r="C131"/>
  <c r="O130"/>
  <c r="N130"/>
  <c r="P130" s="1"/>
  <c r="Q130" s="1"/>
  <c r="M130"/>
  <c r="E130"/>
  <c r="D130"/>
  <c r="C130"/>
  <c r="N129"/>
  <c r="O129" s="1"/>
  <c r="M129"/>
  <c r="E129"/>
  <c r="D129"/>
  <c r="C129"/>
  <c r="O128"/>
  <c r="N128"/>
  <c r="P128" s="1"/>
  <c r="Q128" s="1"/>
  <c r="M128"/>
  <c r="E128"/>
  <c r="D128"/>
  <c r="C128"/>
  <c r="N127"/>
  <c r="M127"/>
  <c r="E127"/>
  <c r="D127"/>
  <c r="C127"/>
  <c r="O126"/>
  <c r="N126"/>
  <c r="P126" s="1"/>
  <c r="Q126" s="1"/>
  <c r="M126"/>
  <c r="E126"/>
  <c r="D126"/>
  <c r="C126"/>
  <c r="N125"/>
  <c r="O125" s="1"/>
  <c r="P125" s="1"/>
  <c r="Q125" s="1"/>
  <c r="M125"/>
  <c r="E125"/>
  <c r="D125"/>
  <c r="C125"/>
  <c r="O124"/>
  <c r="N124"/>
  <c r="P124" s="1"/>
  <c r="Q124" s="1"/>
  <c r="M124"/>
  <c r="E124"/>
  <c r="D124"/>
  <c r="C124"/>
  <c r="N123"/>
  <c r="M123"/>
  <c r="E123"/>
  <c r="D123"/>
  <c r="C123"/>
  <c r="O122"/>
  <c r="N122"/>
  <c r="P122" s="1"/>
  <c r="Q122" s="1"/>
  <c r="M122"/>
  <c r="E122"/>
  <c r="D122"/>
  <c r="C122"/>
  <c r="N121"/>
  <c r="O121" s="1"/>
  <c r="P121" s="1"/>
  <c r="Q121" s="1"/>
  <c r="M121"/>
  <c r="E121"/>
  <c r="D121"/>
  <c r="C121"/>
  <c r="O120"/>
  <c r="N120"/>
  <c r="P120" s="1"/>
  <c r="Q120" s="1"/>
  <c r="M120"/>
  <c r="E120"/>
  <c r="D120"/>
  <c r="C120"/>
  <c r="N119"/>
  <c r="M119"/>
  <c r="E119"/>
  <c r="D119"/>
  <c r="C119"/>
  <c r="O118"/>
  <c r="N118"/>
  <c r="P118" s="1"/>
  <c r="Q118" s="1"/>
  <c r="M118"/>
  <c r="E118"/>
  <c r="D118"/>
  <c r="C118"/>
  <c r="N117"/>
  <c r="O117" s="1"/>
  <c r="P117" s="1"/>
  <c r="Q117" s="1"/>
  <c r="M117"/>
  <c r="E117"/>
  <c r="D117"/>
  <c r="C117"/>
  <c r="O116"/>
  <c r="N116"/>
  <c r="P116" s="1"/>
  <c r="Q116" s="1"/>
  <c r="M116"/>
  <c r="E116"/>
  <c r="D116"/>
  <c r="C116"/>
  <c r="N115"/>
  <c r="M115"/>
  <c r="E115"/>
  <c r="D115"/>
  <c r="C115"/>
  <c r="O114"/>
  <c r="N114"/>
  <c r="P114" s="1"/>
  <c r="Q114" s="1"/>
  <c r="M114"/>
  <c r="E114"/>
  <c r="D114"/>
  <c r="C114"/>
  <c r="N113"/>
  <c r="O113" s="1"/>
  <c r="P113" s="1"/>
  <c r="Q113" s="1"/>
  <c r="M113"/>
  <c r="E113"/>
  <c r="D113"/>
  <c r="C113"/>
  <c r="O112"/>
  <c r="N112"/>
  <c r="P112" s="1"/>
  <c r="Q112" s="1"/>
  <c r="M112"/>
  <c r="E112"/>
  <c r="D112"/>
  <c r="C112"/>
  <c r="N111"/>
  <c r="M111"/>
  <c r="E111"/>
  <c r="D111"/>
  <c r="C111"/>
  <c r="O110"/>
  <c r="N110"/>
  <c r="P110" s="1"/>
  <c r="Q110" s="1"/>
  <c r="M110"/>
  <c r="E110"/>
  <c r="D110"/>
  <c r="C110"/>
  <c r="N109"/>
  <c r="O109" s="1"/>
  <c r="P109" s="1"/>
  <c r="Q109" s="1"/>
  <c r="M109"/>
  <c r="E109"/>
  <c r="D109"/>
  <c r="C109"/>
  <c r="O108"/>
  <c r="N108"/>
  <c r="P108" s="1"/>
  <c r="Q108" s="1"/>
  <c r="M108"/>
  <c r="E108"/>
  <c r="D108"/>
  <c r="C108"/>
  <c r="N107"/>
  <c r="M107"/>
  <c r="E107"/>
  <c r="D107"/>
  <c r="C107"/>
  <c r="O106"/>
  <c r="N106"/>
  <c r="P106" s="1"/>
  <c r="Q106" s="1"/>
  <c r="M106"/>
  <c r="E106"/>
  <c r="D106"/>
  <c r="C106"/>
  <c r="N105"/>
  <c r="O105" s="1"/>
  <c r="P105" s="1"/>
  <c r="Q105" s="1"/>
  <c r="M105"/>
  <c r="E105"/>
  <c r="D105"/>
  <c r="C105"/>
  <c r="O104"/>
  <c r="N104"/>
  <c r="P104" s="1"/>
  <c r="Q104" s="1"/>
  <c r="M104"/>
  <c r="E104"/>
  <c r="D104"/>
  <c r="C104"/>
  <c r="N103"/>
  <c r="M103"/>
  <c r="E103"/>
  <c r="D103"/>
  <c r="C103"/>
  <c r="K62" i="8" l="1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M47" i="11"/>
  <c r="N47" s="1"/>
  <c r="M51"/>
  <c r="N51" s="1"/>
  <c r="M55"/>
  <c r="N55" s="1"/>
  <c r="M59"/>
  <c r="N59" s="1"/>
  <c r="M63"/>
  <c r="N63" s="1"/>
  <c r="M67"/>
  <c r="N67" s="1"/>
  <c r="M71"/>
  <c r="N71" s="1"/>
  <c r="M75"/>
  <c r="N75" s="1"/>
  <c r="M79"/>
  <c r="N79" s="1"/>
  <c r="M83"/>
  <c r="N83" s="1"/>
  <c r="K35"/>
  <c r="K36"/>
  <c r="K37"/>
  <c r="L37" s="1"/>
  <c r="K38"/>
  <c r="L38" s="1"/>
  <c r="K39"/>
  <c r="K40"/>
  <c r="K41"/>
  <c r="L41" s="1"/>
  <c r="K42"/>
  <c r="L42" s="1"/>
  <c r="K43"/>
  <c r="K44"/>
  <c r="K45"/>
  <c r="L45" s="1"/>
  <c r="K46"/>
  <c r="L46" s="1"/>
  <c r="M85"/>
  <c r="N85" s="1"/>
  <c r="M87"/>
  <c r="N87" s="1"/>
  <c r="M89"/>
  <c r="N89" s="1"/>
  <c r="M91"/>
  <c r="N91" s="1"/>
  <c r="M93"/>
  <c r="N93" s="1"/>
  <c r="M95"/>
  <c r="N95" s="1"/>
  <c r="M97"/>
  <c r="N97" s="1"/>
  <c r="M99"/>
  <c r="N99" s="1"/>
  <c r="M101"/>
  <c r="N101" s="1"/>
  <c r="M103"/>
  <c r="N103" s="1"/>
  <c r="M84"/>
  <c r="N84" s="1"/>
  <c r="M86"/>
  <c r="N86" s="1"/>
  <c r="M88"/>
  <c r="N88" s="1"/>
  <c r="M90"/>
  <c r="N90" s="1"/>
  <c r="M92"/>
  <c r="N92" s="1"/>
  <c r="M94"/>
  <c r="N94" s="1"/>
  <c r="M96"/>
  <c r="N96" s="1"/>
  <c r="M98"/>
  <c r="N98" s="1"/>
  <c r="M100"/>
  <c r="N100" s="1"/>
  <c r="M102"/>
  <c r="N102" s="1"/>
  <c r="M104"/>
  <c r="N104" s="1"/>
  <c r="M106"/>
  <c r="N106" s="1"/>
  <c r="M108"/>
  <c r="N108" s="1"/>
  <c r="M110"/>
  <c r="N110" s="1"/>
  <c r="M112"/>
  <c r="N112" s="1"/>
  <c r="M114"/>
  <c r="N114" s="1"/>
  <c r="M116"/>
  <c r="N116" s="1"/>
  <c r="M118"/>
  <c r="N118" s="1"/>
  <c r="M120"/>
  <c r="N120" s="1"/>
  <c r="M122"/>
  <c r="N122" s="1"/>
  <c r="M124"/>
  <c r="N124" s="1"/>
  <c r="M126"/>
  <c r="N126" s="1"/>
  <c r="M128"/>
  <c r="N128" s="1"/>
  <c r="M130"/>
  <c r="N130" s="1"/>
  <c r="M132"/>
  <c r="N132" s="1"/>
  <c r="M134"/>
  <c r="N134" s="1"/>
  <c r="M136"/>
  <c r="N136" s="1"/>
  <c r="M138"/>
  <c r="N138" s="1"/>
  <c r="M140"/>
  <c r="N140" s="1"/>
  <c r="M142"/>
  <c r="N14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M297" s="1"/>
  <c r="N297" s="1"/>
  <c r="K298"/>
  <c r="L298" s="1"/>
  <c r="M298" s="1"/>
  <c r="N298" s="1"/>
  <c r="K299"/>
  <c r="L299" s="1"/>
  <c r="M299" s="1"/>
  <c r="N299" s="1"/>
  <c r="K300"/>
  <c r="L300" s="1"/>
  <c r="K301"/>
  <c r="L301" s="1"/>
  <c r="M301" s="1"/>
  <c r="N301" s="1"/>
  <c r="L48" i="10"/>
  <c r="M48" s="1"/>
  <c r="N48" s="1"/>
  <c r="L52"/>
  <c r="M52" s="1"/>
  <c r="N52" s="1"/>
  <c r="L56"/>
  <c r="M56" s="1"/>
  <c r="N56" s="1"/>
  <c r="L60"/>
  <c r="M60" s="1"/>
  <c r="N60" s="1"/>
  <c r="L64"/>
  <c r="M64" s="1"/>
  <c r="N64" s="1"/>
  <c r="L68"/>
  <c r="M68" s="1"/>
  <c r="N68" s="1"/>
  <c r="L72"/>
  <c r="M72" s="1"/>
  <c r="N72" s="1"/>
  <c r="L76"/>
  <c r="M76" s="1"/>
  <c r="N76" s="1"/>
  <c r="M42"/>
  <c r="N42" s="1"/>
  <c r="M43"/>
  <c r="N43" s="1"/>
  <c r="M44"/>
  <c r="N44" s="1"/>
  <c r="M45"/>
  <c r="N45" s="1"/>
  <c r="M46"/>
  <c r="N46" s="1"/>
  <c r="M50"/>
  <c r="N50" s="1"/>
  <c r="M54"/>
  <c r="N54" s="1"/>
  <c r="M58"/>
  <c r="N58" s="1"/>
  <c r="M62"/>
  <c r="N62" s="1"/>
  <c r="M66"/>
  <c r="N66" s="1"/>
  <c r="M70"/>
  <c r="N70" s="1"/>
  <c r="M74"/>
  <c r="N74" s="1"/>
  <c r="M78"/>
  <c r="N78" s="1"/>
  <c r="M82"/>
  <c r="N82" s="1"/>
  <c r="M84"/>
  <c r="N84" s="1"/>
  <c r="M86"/>
  <c r="N86" s="1"/>
  <c r="M88"/>
  <c r="N88" s="1"/>
  <c r="M90"/>
  <c r="N90" s="1"/>
  <c r="M92"/>
  <c r="N92" s="1"/>
  <c r="M94"/>
  <c r="N94" s="1"/>
  <c r="M96"/>
  <c r="N96" s="1"/>
  <c r="M98"/>
  <c r="N98" s="1"/>
  <c r="M100"/>
  <c r="N100" s="1"/>
  <c r="M102"/>
  <c r="N102" s="1"/>
  <c r="M104"/>
  <c r="N104" s="1"/>
  <c r="M106"/>
  <c r="N106" s="1"/>
  <c r="M108"/>
  <c r="N108" s="1"/>
  <c r="M110"/>
  <c r="N110" s="1"/>
  <c r="M112"/>
  <c r="N112" s="1"/>
  <c r="M85"/>
  <c r="N85" s="1"/>
  <c r="M87"/>
  <c r="N87" s="1"/>
  <c r="M89"/>
  <c r="N89" s="1"/>
  <c r="M91"/>
  <c r="N91" s="1"/>
  <c r="M93"/>
  <c r="N93" s="1"/>
  <c r="M95"/>
  <c r="N95" s="1"/>
  <c r="M97"/>
  <c r="N97" s="1"/>
  <c r="M99"/>
  <c r="N99" s="1"/>
  <c r="M101"/>
  <c r="N101" s="1"/>
  <c r="M103"/>
  <c r="N103" s="1"/>
  <c r="M105"/>
  <c r="N105" s="1"/>
  <c r="M107"/>
  <c r="N107" s="1"/>
  <c r="M109"/>
  <c r="N109" s="1"/>
  <c r="M111"/>
  <c r="N111" s="1"/>
  <c r="M113"/>
  <c r="N113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M292" s="1"/>
  <c r="N292" s="1"/>
  <c r="K293"/>
  <c r="L293" s="1"/>
  <c r="M293" s="1"/>
  <c r="N293" s="1"/>
  <c r="K294"/>
  <c r="L294" s="1"/>
  <c r="M294" s="1"/>
  <c r="N294" s="1"/>
  <c r="K295"/>
  <c r="L295" s="1"/>
  <c r="M295" s="1"/>
  <c r="N295" s="1"/>
  <c r="K296"/>
  <c r="L296" s="1"/>
  <c r="M296" s="1"/>
  <c r="N296" s="1"/>
  <c r="K297"/>
  <c r="L297" s="1"/>
  <c r="M297" s="1"/>
  <c r="N297" s="1"/>
  <c r="K298"/>
  <c r="L298" s="1"/>
  <c r="M298" s="1"/>
  <c r="N298" s="1"/>
  <c r="K299"/>
  <c r="L299" s="1"/>
  <c r="M299" s="1"/>
  <c r="N299" s="1"/>
  <c r="K300"/>
  <c r="L300" s="1"/>
  <c r="M300" s="1"/>
  <c r="N300" s="1"/>
  <c r="K301"/>
  <c r="L301" s="1"/>
  <c r="M301" s="1"/>
  <c r="N301" s="1"/>
  <c r="L64" i="9"/>
  <c r="M64" s="1"/>
  <c r="N64" s="1"/>
  <c r="L68"/>
  <c r="M68" s="1"/>
  <c r="N68" s="1"/>
  <c r="L72"/>
  <c r="M72" s="1"/>
  <c r="N72" s="1"/>
  <c r="L76"/>
  <c r="M76" s="1"/>
  <c r="N76" s="1"/>
  <c r="L80"/>
  <c r="M80" s="1"/>
  <c r="N80" s="1"/>
  <c r="M84"/>
  <c r="N84" s="1"/>
  <c r="M86"/>
  <c r="N86" s="1"/>
  <c r="M88"/>
  <c r="N88" s="1"/>
  <c r="M90"/>
  <c r="N90" s="1"/>
  <c r="M92"/>
  <c r="N92" s="1"/>
  <c r="M94"/>
  <c r="N94" s="1"/>
  <c r="M96"/>
  <c r="N96" s="1"/>
  <c r="M98"/>
  <c r="N98" s="1"/>
  <c r="M100"/>
  <c r="N100" s="1"/>
  <c r="M102"/>
  <c r="N102" s="1"/>
  <c r="M104"/>
  <c r="N104" s="1"/>
  <c r="M106"/>
  <c r="N106" s="1"/>
  <c r="M85"/>
  <c r="N85" s="1"/>
  <c r="M87"/>
  <c r="N87" s="1"/>
  <c r="M89"/>
  <c r="N89" s="1"/>
  <c r="M91"/>
  <c r="N91" s="1"/>
  <c r="M93"/>
  <c r="N93" s="1"/>
  <c r="M95"/>
  <c r="N95" s="1"/>
  <c r="M97"/>
  <c r="N97" s="1"/>
  <c r="M99"/>
  <c r="N99" s="1"/>
  <c r="M101"/>
  <c r="N101" s="1"/>
  <c r="M103"/>
  <c r="N103" s="1"/>
  <c r="M105"/>
  <c r="N105" s="1"/>
  <c r="M107"/>
  <c r="N107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M283" s="1"/>
  <c r="N283" s="1"/>
  <c r="K284"/>
  <c r="L284" s="1"/>
  <c r="M284" s="1"/>
  <c r="N284" s="1"/>
  <c r="K285"/>
  <c r="L285" s="1"/>
  <c r="M285" s="1"/>
  <c r="N285" s="1"/>
  <c r="K286"/>
  <c r="L286" s="1"/>
  <c r="M286" s="1"/>
  <c r="N286" s="1"/>
  <c r="K287"/>
  <c r="L287" s="1"/>
  <c r="M287" s="1"/>
  <c r="N287" s="1"/>
  <c r="K288"/>
  <c r="L288" s="1"/>
  <c r="M288" s="1"/>
  <c r="N288" s="1"/>
  <c r="K289"/>
  <c r="L289" s="1"/>
  <c r="M289" s="1"/>
  <c r="N289" s="1"/>
  <c r="K290"/>
  <c r="L290" s="1"/>
  <c r="M290" s="1"/>
  <c r="N290" s="1"/>
  <c r="K291"/>
  <c r="L291" s="1"/>
  <c r="M291" s="1"/>
  <c r="N291" s="1"/>
  <c r="K292"/>
  <c r="L292" s="1"/>
  <c r="M292" s="1"/>
  <c r="N292" s="1"/>
  <c r="K293"/>
  <c r="L293" s="1"/>
  <c r="M293" s="1"/>
  <c r="N293" s="1"/>
  <c r="K294"/>
  <c r="L294" s="1"/>
  <c r="M294" s="1"/>
  <c r="N294" s="1"/>
  <c r="K295"/>
  <c r="L295" s="1"/>
  <c r="M295" s="1"/>
  <c r="N295" s="1"/>
  <c r="K296"/>
  <c r="L296" s="1"/>
  <c r="M296" s="1"/>
  <c r="N296" s="1"/>
  <c r="K297"/>
  <c r="L297" s="1"/>
  <c r="M297" s="1"/>
  <c r="N297" s="1"/>
  <c r="K298"/>
  <c r="L298" s="1"/>
  <c r="M298" s="1"/>
  <c r="N298" s="1"/>
  <c r="K299"/>
  <c r="L299" s="1"/>
  <c r="M299" s="1"/>
  <c r="N299" s="1"/>
  <c r="K300"/>
  <c r="L300" s="1"/>
  <c r="M300" s="1"/>
  <c r="N300" s="1"/>
  <c r="K301"/>
  <c r="L301" s="1"/>
  <c r="M301" s="1"/>
  <c r="N301" s="1"/>
  <c r="L140" i="8"/>
  <c r="M140" s="1"/>
  <c r="N140" s="1"/>
  <c r="L144"/>
  <c r="M144" s="1"/>
  <c r="N144" s="1"/>
  <c r="L148"/>
  <c r="M148" s="1"/>
  <c r="N148" s="1"/>
  <c r="L152"/>
  <c r="M152" s="1"/>
  <c r="N152" s="1"/>
  <c r="L156"/>
  <c r="M156" s="1"/>
  <c r="N156" s="1"/>
  <c r="L160"/>
  <c r="M160" s="1"/>
  <c r="N160" s="1"/>
  <c r="L164"/>
  <c r="M164" s="1"/>
  <c r="N164" s="1"/>
  <c r="L168"/>
  <c r="M168" s="1"/>
  <c r="N168" s="1"/>
  <c r="L172"/>
  <c r="M172" s="1"/>
  <c r="N172" s="1"/>
  <c r="L176"/>
  <c r="M176" s="1"/>
  <c r="N176" s="1"/>
  <c r="L180"/>
  <c r="M180" s="1"/>
  <c r="N180" s="1"/>
  <c r="L184"/>
  <c r="M184" s="1"/>
  <c r="N184" s="1"/>
  <c r="L188"/>
  <c r="M188" s="1"/>
  <c r="N188" s="1"/>
  <c r="L192"/>
  <c r="M192" s="1"/>
  <c r="N192" s="1"/>
  <c r="L196"/>
  <c r="M196" s="1"/>
  <c r="N196" s="1"/>
  <c r="L200"/>
  <c r="M200" s="1"/>
  <c r="N200" s="1"/>
  <c r="L204"/>
  <c r="M204" s="1"/>
  <c r="N204" s="1"/>
  <c r="L208"/>
  <c r="M208" s="1"/>
  <c r="N208" s="1"/>
  <c r="L212"/>
  <c r="M212" s="1"/>
  <c r="N212" s="1"/>
  <c r="L216"/>
  <c r="M216" s="1"/>
  <c r="N216" s="1"/>
  <c r="L220"/>
  <c r="M220" s="1"/>
  <c r="N220" s="1"/>
  <c r="L224"/>
  <c r="M224" s="1"/>
  <c r="N224" s="1"/>
  <c r="L228"/>
  <c r="M228" s="1"/>
  <c r="N228" s="1"/>
  <c r="L232"/>
  <c r="M232" s="1"/>
  <c r="N232" s="1"/>
  <c r="L236"/>
  <c r="M236" s="1"/>
  <c r="N236" s="1"/>
  <c r="L240"/>
  <c r="M240" s="1"/>
  <c r="N240" s="1"/>
  <c r="L244"/>
  <c r="M244" s="1"/>
  <c r="N244" s="1"/>
  <c r="L248"/>
  <c r="M248" s="1"/>
  <c r="N248" s="1"/>
  <c r="L252"/>
  <c r="M252" s="1"/>
  <c r="N252" s="1"/>
  <c r="L256"/>
  <c r="M256" s="1"/>
  <c r="N256" s="1"/>
  <c r="L260"/>
  <c r="M260" s="1"/>
  <c r="N260" s="1"/>
  <c r="L264"/>
  <c r="M264" s="1"/>
  <c r="N264" s="1"/>
  <c r="L268"/>
  <c r="M268" s="1"/>
  <c r="N268" s="1"/>
  <c r="L272"/>
  <c r="M272" s="1"/>
  <c r="N272" s="1"/>
  <c r="L276"/>
  <c r="M276" s="1"/>
  <c r="N276" s="1"/>
  <c r="L280"/>
  <c r="M280" s="1"/>
  <c r="N280" s="1"/>
  <c r="L284"/>
  <c r="M284" s="1"/>
  <c r="N284" s="1"/>
  <c r="L288"/>
  <c r="M288" s="1"/>
  <c r="N288" s="1"/>
  <c r="L292"/>
  <c r="M292" s="1"/>
  <c r="N292" s="1"/>
  <c r="L139"/>
  <c r="M139" s="1"/>
  <c r="N139" s="1"/>
  <c r="L143"/>
  <c r="M143" s="1"/>
  <c r="N143" s="1"/>
  <c r="L147"/>
  <c r="M147" s="1"/>
  <c r="N147" s="1"/>
  <c r="L151"/>
  <c r="M151" s="1"/>
  <c r="N151" s="1"/>
  <c r="L155"/>
  <c r="M155" s="1"/>
  <c r="N155" s="1"/>
  <c r="L159"/>
  <c r="M159" s="1"/>
  <c r="N159" s="1"/>
  <c r="L163"/>
  <c r="M163" s="1"/>
  <c r="N163" s="1"/>
  <c r="L167"/>
  <c r="M167" s="1"/>
  <c r="N167" s="1"/>
  <c r="L171"/>
  <c r="M171" s="1"/>
  <c r="N171" s="1"/>
  <c r="L175"/>
  <c r="M175" s="1"/>
  <c r="N175" s="1"/>
  <c r="L179"/>
  <c r="M179" s="1"/>
  <c r="N179" s="1"/>
  <c r="L183"/>
  <c r="M183" s="1"/>
  <c r="N183" s="1"/>
  <c r="L187"/>
  <c r="M187" s="1"/>
  <c r="N187" s="1"/>
  <c r="L191"/>
  <c r="M191" s="1"/>
  <c r="N191" s="1"/>
  <c r="L195"/>
  <c r="M195" s="1"/>
  <c r="N195" s="1"/>
  <c r="L199"/>
  <c r="M199" s="1"/>
  <c r="N199" s="1"/>
  <c r="L203"/>
  <c r="M203" s="1"/>
  <c r="N203" s="1"/>
  <c r="L207"/>
  <c r="M207" s="1"/>
  <c r="N207" s="1"/>
  <c r="L211"/>
  <c r="M211" s="1"/>
  <c r="N211" s="1"/>
  <c r="L215"/>
  <c r="M215" s="1"/>
  <c r="N215" s="1"/>
  <c r="L219"/>
  <c r="M219" s="1"/>
  <c r="N219" s="1"/>
  <c r="L223"/>
  <c r="M223" s="1"/>
  <c r="N223" s="1"/>
  <c r="L227"/>
  <c r="M227" s="1"/>
  <c r="N227" s="1"/>
  <c r="L231"/>
  <c r="M231" s="1"/>
  <c r="N231" s="1"/>
  <c r="L235"/>
  <c r="M235" s="1"/>
  <c r="N235" s="1"/>
  <c r="L239"/>
  <c r="M239" s="1"/>
  <c r="N239" s="1"/>
  <c r="L243"/>
  <c r="M243" s="1"/>
  <c r="N243" s="1"/>
  <c r="L247"/>
  <c r="M247" s="1"/>
  <c r="N247" s="1"/>
  <c r="L251"/>
  <c r="M251" s="1"/>
  <c r="N251" s="1"/>
  <c r="L255"/>
  <c r="M255" s="1"/>
  <c r="N255" s="1"/>
  <c r="L259"/>
  <c r="M259" s="1"/>
  <c r="N259" s="1"/>
  <c r="L263"/>
  <c r="M263" s="1"/>
  <c r="N263" s="1"/>
  <c r="L267"/>
  <c r="M267" s="1"/>
  <c r="N267" s="1"/>
  <c r="L271"/>
  <c r="M271" s="1"/>
  <c r="N271" s="1"/>
  <c r="L275"/>
  <c r="M275" s="1"/>
  <c r="N275" s="1"/>
  <c r="L279"/>
  <c r="M279" s="1"/>
  <c r="N279" s="1"/>
  <c r="L283"/>
  <c r="M283" s="1"/>
  <c r="N283" s="1"/>
  <c r="L287"/>
  <c r="M287" s="1"/>
  <c r="N287" s="1"/>
  <c r="L291"/>
  <c r="M291" s="1"/>
  <c r="N291" s="1"/>
  <c r="L295"/>
  <c r="M295" s="1"/>
  <c r="N295" s="1"/>
  <c r="L296"/>
  <c r="M296" s="1"/>
  <c r="N296" s="1"/>
  <c r="M299"/>
  <c r="N299" s="1"/>
  <c r="L300"/>
  <c r="M300" s="1"/>
  <c r="N300" s="1"/>
  <c r="L142"/>
  <c r="M142" s="1"/>
  <c r="N142" s="1"/>
  <c r="L146"/>
  <c r="M146" s="1"/>
  <c r="N146" s="1"/>
  <c r="L150"/>
  <c r="M150" s="1"/>
  <c r="N150" s="1"/>
  <c r="L154"/>
  <c r="M154" s="1"/>
  <c r="N154" s="1"/>
  <c r="L158"/>
  <c r="M158" s="1"/>
  <c r="N158" s="1"/>
  <c r="L162"/>
  <c r="M162" s="1"/>
  <c r="N162" s="1"/>
  <c r="L166"/>
  <c r="M166" s="1"/>
  <c r="N166" s="1"/>
  <c r="L170"/>
  <c r="M170" s="1"/>
  <c r="N170" s="1"/>
  <c r="L174"/>
  <c r="M174" s="1"/>
  <c r="N174" s="1"/>
  <c r="L178"/>
  <c r="M178" s="1"/>
  <c r="N178" s="1"/>
  <c r="L182"/>
  <c r="M182" s="1"/>
  <c r="N182" s="1"/>
  <c r="L186"/>
  <c r="M186" s="1"/>
  <c r="N186" s="1"/>
  <c r="L190"/>
  <c r="M190" s="1"/>
  <c r="N190" s="1"/>
  <c r="L194"/>
  <c r="M194" s="1"/>
  <c r="N194" s="1"/>
  <c r="L198"/>
  <c r="M198" s="1"/>
  <c r="N198" s="1"/>
  <c r="L202"/>
  <c r="M202" s="1"/>
  <c r="N202" s="1"/>
  <c r="L206"/>
  <c r="M206" s="1"/>
  <c r="N206" s="1"/>
  <c r="L210"/>
  <c r="M210" s="1"/>
  <c r="N210" s="1"/>
  <c r="L214"/>
  <c r="M214" s="1"/>
  <c r="N214" s="1"/>
  <c r="L218"/>
  <c r="M218" s="1"/>
  <c r="N218" s="1"/>
  <c r="L222"/>
  <c r="M222" s="1"/>
  <c r="N222" s="1"/>
  <c r="L226"/>
  <c r="M226" s="1"/>
  <c r="N226" s="1"/>
  <c r="L230"/>
  <c r="M230" s="1"/>
  <c r="N230" s="1"/>
  <c r="L234"/>
  <c r="M234" s="1"/>
  <c r="N234" s="1"/>
  <c r="L238"/>
  <c r="M238" s="1"/>
  <c r="N238" s="1"/>
  <c r="L242"/>
  <c r="M242" s="1"/>
  <c r="N242" s="1"/>
  <c r="L246"/>
  <c r="M246" s="1"/>
  <c r="N246" s="1"/>
  <c r="L250"/>
  <c r="M250" s="1"/>
  <c r="N250" s="1"/>
  <c r="L254"/>
  <c r="M254" s="1"/>
  <c r="N254" s="1"/>
  <c r="L258"/>
  <c r="M258" s="1"/>
  <c r="N258" s="1"/>
  <c r="L262"/>
  <c r="M262" s="1"/>
  <c r="N262" s="1"/>
  <c r="L266"/>
  <c r="M266" s="1"/>
  <c r="N266" s="1"/>
  <c r="L270"/>
  <c r="M270" s="1"/>
  <c r="N270" s="1"/>
  <c r="L274"/>
  <c r="M274" s="1"/>
  <c r="N274" s="1"/>
  <c r="L278"/>
  <c r="M278" s="1"/>
  <c r="N278" s="1"/>
  <c r="L282"/>
  <c r="M282" s="1"/>
  <c r="N282" s="1"/>
  <c r="L286"/>
  <c r="M286" s="1"/>
  <c r="N286" s="1"/>
  <c r="L290"/>
  <c r="M290" s="1"/>
  <c r="N290" s="1"/>
  <c r="L294"/>
  <c r="M294" s="1"/>
  <c r="N294" s="1"/>
  <c r="M65"/>
  <c r="N65" s="1"/>
  <c r="M69"/>
  <c r="N69" s="1"/>
  <c r="M73"/>
  <c r="N73" s="1"/>
  <c r="M77"/>
  <c r="N77" s="1"/>
  <c r="M81"/>
  <c r="N81" s="1"/>
  <c r="M85"/>
  <c r="N85" s="1"/>
  <c r="M89"/>
  <c r="N89" s="1"/>
  <c r="M93"/>
  <c r="N93" s="1"/>
  <c r="M97"/>
  <c r="N97" s="1"/>
  <c r="M101"/>
  <c r="N101" s="1"/>
  <c r="M105"/>
  <c r="N105" s="1"/>
  <c r="M109"/>
  <c r="N109" s="1"/>
  <c r="M113"/>
  <c r="N113" s="1"/>
  <c r="M117"/>
  <c r="N117" s="1"/>
  <c r="M121"/>
  <c r="N121" s="1"/>
  <c r="M125"/>
  <c r="N125" s="1"/>
  <c r="M129"/>
  <c r="N129" s="1"/>
  <c r="M133"/>
  <c r="N133" s="1"/>
  <c r="L141"/>
  <c r="M141" s="1"/>
  <c r="N141" s="1"/>
  <c r="L145"/>
  <c r="M145" s="1"/>
  <c r="N145" s="1"/>
  <c r="L149"/>
  <c r="M149" s="1"/>
  <c r="N149" s="1"/>
  <c r="L153"/>
  <c r="M153" s="1"/>
  <c r="N153" s="1"/>
  <c r="L157"/>
  <c r="M157" s="1"/>
  <c r="N157" s="1"/>
  <c r="L161"/>
  <c r="M161" s="1"/>
  <c r="N161" s="1"/>
  <c r="L165"/>
  <c r="M165" s="1"/>
  <c r="N165" s="1"/>
  <c r="L169"/>
  <c r="M169" s="1"/>
  <c r="N169" s="1"/>
  <c r="L173"/>
  <c r="M173" s="1"/>
  <c r="N173" s="1"/>
  <c r="L177"/>
  <c r="M177" s="1"/>
  <c r="N177" s="1"/>
  <c r="L181"/>
  <c r="M181" s="1"/>
  <c r="N181" s="1"/>
  <c r="L185"/>
  <c r="M185" s="1"/>
  <c r="N185" s="1"/>
  <c r="L189"/>
  <c r="M189" s="1"/>
  <c r="N189" s="1"/>
  <c r="L193"/>
  <c r="M193" s="1"/>
  <c r="N193" s="1"/>
  <c r="L197"/>
  <c r="M197" s="1"/>
  <c r="N197" s="1"/>
  <c r="L201"/>
  <c r="M201" s="1"/>
  <c r="N201" s="1"/>
  <c r="L205"/>
  <c r="M205" s="1"/>
  <c r="N205" s="1"/>
  <c r="L209"/>
  <c r="M209" s="1"/>
  <c r="N209" s="1"/>
  <c r="L213"/>
  <c r="M213" s="1"/>
  <c r="N213" s="1"/>
  <c r="L217"/>
  <c r="M217" s="1"/>
  <c r="N217" s="1"/>
  <c r="L221"/>
  <c r="M221" s="1"/>
  <c r="N221" s="1"/>
  <c r="L225"/>
  <c r="M225" s="1"/>
  <c r="N225" s="1"/>
  <c r="L229"/>
  <c r="M229" s="1"/>
  <c r="N229" s="1"/>
  <c r="L233"/>
  <c r="M233" s="1"/>
  <c r="N233" s="1"/>
  <c r="L237"/>
  <c r="M237" s="1"/>
  <c r="N237" s="1"/>
  <c r="L241"/>
  <c r="M241" s="1"/>
  <c r="N241" s="1"/>
  <c r="L245"/>
  <c r="M245" s="1"/>
  <c r="N245" s="1"/>
  <c r="L249"/>
  <c r="M249" s="1"/>
  <c r="N249" s="1"/>
  <c r="L253"/>
  <c r="M253" s="1"/>
  <c r="N253" s="1"/>
  <c r="L257"/>
  <c r="M257" s="1"/>
  <c r="N257" s="1"/>
  <c r="L261"/>
  <c r="M261" s="1"/>
  <c r="N261" s="1"/>
  <c r="L265"/>
  <c r="M265" s="1"/>
  <c r="N265" s="1"/>
  <c r="L269"/>
  <c r="M269" s="1"/>
  <c r="N269" s="1"/>
  <c r="L273"/>
  <c r="M273" s="1"/>
  <c r="N273" s="1"/>
  <c r="L277"/>
  <c r="M277" s="1"/>
  <c r="N277" s="1"/>
  <c r="L281"/>
  <c r="M281" s="1"/>
  <c r="N281" s="1"/>
  <c r="L285"/>
  <c r="M285" s="1"/>
  <c r="N285" s="1"/>
  <c r="L289"/>
  <c r="M289" s="1"/>
  <c r="N289" s="1"/>
  <c r="L293"/>
  <c r="M293" s="1"/>
  <c r="N293" s="1"/>
  <c r="M297"/>
  <c r="N297" s="1"/>
  <c r="L298"/>
  <c r="M298" s="1"/>
  <c r="N298" s="1"/>
  <c r="M301"/>
  <c r="N301" s="1"/>
  <c r="K49" i="7"/>
  <c r="L49" s="1"/>
  <c r="M49" s="1"/>
  <c r="K53"/>
  <c r="L53" s="1"/>
  <c r="M53" s="1"/>
  <c r="K57"/>
  <c r="L57" s="1"/>
  <c r="M57" s="1"/>
  <c r="K61"/>
  <c r="L61" s="1"/>
  <c r="M61" s="1"/>
  <c r="K65"/>
  <c r="L65" s="1"/>
  <c r="M65" s="1"/>
  <c r="K69"/>
  <c r="L69" s="1"/>
  <c r="M69" s="1"/>
  <c r="K73"/>
  <c r="L73" s="1"/>
  <c r="M73" s="1"/>
  <c r="K77"/>
  <c r="L77" s="1"/>
  <c r="M77" s="1"/>
  <c r="K81"/>
  <c r="L81" s="1"/>
  <c r="M81" s="1"/>
  <c r="K85"/>
  <c r="L85" s="1"/>
  <c r="M85" s="1"/>
  <c r="K89"/>
  <c r="L89" s="1"/>
  <c r="M89" s="1"/>
  <c r="L51"/>
  <c r="M51" s="1"/>
  <c r="L55"/>
  <c r="M55" s="1"/>
  <c r="L59"/>
  <c r="M59" s="1"/>
  <c r="L63"/>
  <c r="M63" s="1"/>
  <c r="L67"/>
  <c r="M67" s="1"/>
  <c r="L71"/>
  <c r="M71" s="1"/>
  <c r="L75"/>
  <c r="M75" s="1"/>
  <c r="L79"/>
  <c r="M79" s="1"/>
  <c r="L83"/>
  <c r="M83" s="1"/>
  <c r="L87"/>
  <c r="M87" s="1"/>
  <c r="L92"/>
  <c r="M92" s="1"/>
  <c r="L94"/>
  <c r="M94" s="1"/>
  <c r="L96"/>
  <c r="M96" s="1"/>
  <c r="L98"/>
  <c r="M98" s="1"/>
  <c r="L100"/>
  <c r="M100" s="1"/>
  <c r="L102"/>
  <c r="M102" s="1"/>
  <c r="L104"/>
  <c r="M104" s="1"/>
  <c r="L106"/>
  <c r="M106" s="1"/>
  <c r="L108"/>
  <c r="M108" s="1"/>
  <c r="L110"/>
  <c r="M110" s="1"/>
  <c r="L112"/>
  <c r="M112" s="1"/>
  <c r="L114"/>
  <c r="M114" s="1"/>
  <c r="L91"/>
  <c r="M91" s="1"/>
  <c r="L93"/>
  <c r="M93" s="1"/>
  <c r="L95"/>
  <c r="M95" s="1"/>
  <c r="L97"/>
  <c r="M97" s="1"/>
  <c r="L99"/>
  <c r="M99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5"/>
  <c r="M115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L294" s="1"/>
  <c r="M294" s="1"/>
  <c r="J295"/>
  <c r="K295" s="1"/>
  <c r="L295" s="1"/>
  <c r="M295" s="1"/>
  <c r="J296"/>
  <c r="K296" s="1"/>
  <c r="L296" s="1"/>
  <c r="M296" s="1"/>
  <c r="J297"/>
  <c r="K297" s="1"/>
  <c r="L297" s="1"/>
  <c r="M297" s="1"/>
  <c r="J298"/>
  <c r="K298" s="1"/>
  <c r="L298" s="1"/>
  <c r="M298" s="1"/>
  <c r="J299"/>
  <c r="K299" s="1"/>
  <c r="L299" s="1"/>
  <c r="M299" s="1"/>
  <c r="J300"/>
  <c r="K300" s="1"/>
  <c r="L300" s="1"/>
  <c r="M300" s="1"/>
  <c r="J301"/>
  <c r="K301" s="1"/>
  <c r="L301" s="1"/>
  <c r="M301" s="1"/>
  <c r="O103" i="3"/>
  <c r="P103" s="1"/>
  <c r="Q103" s="1"/>
  <c r="O107"/>
  <c r="P107" s="1"/>
  <c r="Q107" s="1"/>
  <c r="O111"/>
  <c r="P111" s="1"/>
  <c r="Q111" s="1"/>
  <c r="O115"/>
  <c r="P115" s="1"/>
  <c r="Q115" s="1"/>
  <c r="O119"/>
  <c r="P119" s="1"/>
  <c r="Q119" s="1"/>
  <c r="O123"/>
  <c r="P123" s="1"/>
  <c r="Q123" s="1"/>
  <c r="O127"/>
  <c r="P127" s="1"/>
  <c r="Q127" s="1"/>
  <c r="O131"/>
  <c r="P131" s="1"/>
  <c r="Q131" s="1"/>
  <c r="O135"/>
  <c r="P135" s="1"/>
  <c r="Q135" s="1"/>
  <c r="O139"/>
  <c r="P139" s="1"/>
  <c r="Q139" s="1"/>
  <c r="P142"/>
  <c r="Q142" s="1"/>
  <c r="P144"/>
  <c r="Q144" s="1"/>
  <c r="P146"/>
  <c r="Q146" s="1"/>
  <c r="P148"/>
  <c r="Q148" s="1"/>
  <c r="P150"/>
  <c r="Q150" s="1"/>
  <c r="P152"/>
  <c r="Q152" s="1"/>
  <c r="P154"/>
  <c r="Q154" s="1"/>
  <c r="P156"/>
  <c r="Q156" s="1"/>
  <c r="P158"/>
  <c r="Q158" s="1"/>
  <c r="P160"/>
  <c r="Q160" s="1"/>
  <c r="P162"/>
  <c r="Q162" s="1"/>
  <c r="P164"/>
  <c r="Q164" s="1"/>
  <c r="P166"/>
  <c r="Q166" s="1"/>
  <c r="P168"/>
  <c r="Q168" s="1"/>
  <c r="P170"/>
  <c r="Q170" s="1"/>
  <c r="P172"/>
  <c r="Q172" s="1"/>
  <c r="P174"/>
  <c r="Q174" s="1"/>
  <c r="P176"/>
  <c r="Q176" s="1"/>
  <c r="P178"/>
  <c r="Q178" s="1"/>
  <c r="P180"/>
  <c r="Q180" s="1"/>
  <c r="P182"/>
  <c r="Q182" s="1"/>
  <c r="P184"/>
  <c r="Q184" s="1"/>
  <c r="P186"/>
  <c r="Q186" s="1"/>
  <c r="O296"/>
  <c r="P296"/>
  <c r="Q296" s="1"/>
  <c r="O297"/>
  <c r="P297"/>
  <c r="Q297" s="1"/>
  <c r="O298"/>
  <c r="P298"/>
  <c r="Q298" s="1"/>
  <c r="O299"/>
  <c r="P299"/>
  <c r="Q299" s="1"/>
  <c r="O300"/>
  <c r="P300"/>
  <c r="Q300" s="1"/>
  <c r="O301"/>
  <c r="P301"/>
  <c r="Q301" s="1"/>
  <c r="P129"/>
  <c r="Q129" s="1"/>
  <c r="P133"/>
  <c r="Q133" s="1"/>
  <c r="P137"/>
  <c r="Q137" s="1"/>
  <c r="P141"/>
  <c r="Q141" s="1"/>
  <c r="P143"/>
  <c r="Q143" s="1"/>
  <c r="P145"/>
  <c r="Q145" s="1"/>
  <c r="P147"/>
  <c r="Q147" s="1"/>
  <c r="P149"/>
  <c r="Q149" s="1"/>
  <c r="P151"/>
  <c r="Q151" s="1"/>
  <c r="P153"/>
  <c r="Q153" s="1"/>
  <c r="P155"/>
  <c r="Q155" s="1"/>
  <c r="P157"/>
  <c r="Q157" s="1"/>
  <c r="P159"/>
  <c r="Q159" s="1"/>
  <c r="P161"/>
  <c r="Q161" s="1"/>
  <c r="P163"/>
  <c r="Q163" s="1"/>
  <c r="P165"/>
  <c r="Q165" s="1"/>
  <c r="P167"/>
  <c r="Q167" s="1"/>
  <c r="P169"/>
  <c r="Q169" s="1"/>
  <c r="P171"/>
  <c r="Q171" s="1"/>
  <c r="P173"/>
  <c r="Q173" s="1"/>
  <c r="P175"/>
  <c r="Q175" s="1"/>
  <c r="P177"/>
  <c r="Q177" s="1"/>
  <c r="P179"/>
  <c r="Q179" s="1"/>
  <c r="P181"/>
  <c r="Q181" s="1"/>
  <c r="P183"/>
  <c r="Q183" s="1"/>
  <c r="P185"/>
  <c r="Q185" s="1"/>
  <c r="P187"/>
  <c r="Q187" s="1"/>
  <c r="M50" i="8" l="1"/>
  <c r="N50" s="1"/>
  <c r="M54"/>
  <c r="N54" s="1"/>
  <c r="M58"/>
  <c r="N58" s="1"/>
  <c r="M62"/>
  <c r="N62" s="1"/>
  <c r="M49"/>
  <c r="N49" s="1"/>
  <c r="M53"/>
  <c r="N53" s="1"/>
  <c r="M57"/>
  <c r="N57" s="1"/>
  <c r="M61"/>
  <c r="N61" s="1"/>
  <c r="M48"/>
  <c r="N48" s="1"/>
  <c r="M52"/>
  <c r="N52" s="1"/>
  <c r="M56"/>
  <c r="N56" s="1"/>
  <c r="M60"/>
  <c r="N60" s="1"/>
  <c r="M51"/>
  <c r="N51" s="1"/>
  <c r="M55"/>
  <c r="N55" s="1"/>
  <c r="M59"/>
  <c r="N59" s="1"/>
  <c r="M294" i="11"/>
  <c r="N294" s="1"/>
  <c r="M290"/>
  <c r="N290" s="1"/>
  <c r="M286"/>
  <c r="N286" s="1"/>
  <c r="M282"/>
  <c r="N282" s="1"/>
  <c r="M278"/>
  <c r="N278" s="1"/>
  <c r="M274"/>
  <c r="N274" s="1"/>
  <c r="M270"/>
  <c r="N270" s="1"/>
  <c r="M266"/>
  <c r="N266" s="1"/>
  <c r="M262"/>
  <c r="N262" s="1"/>
  <c r="M258"/>
  <c r="N258" s="1"/>
  <c r="M254"/>
  <c r="N254" s="1"/>
  <c r="M250"/>
  <c r="N250" s="1"/>
  <c r="M246"/>
  <c r="N246" s="1"/>
  <c r="M242"/>
  <c r="N242" s="1"/>
  <c r="M238"/>
  <c r="N238" s="1"/>
  <c r="M234"/>
  <c r="N234" s="1"/>
  <c r="M230"/>
  <c r="N230" s="1"/>
  <c r="M226"/>
  <c r="N226" s="1"/>
  <c r="M222"/>
  <c r="N222" s="1"/>
  <c r="M218"/>
  <c r="N218" s="1"/>
  <c r="M214"/>
  <c r="N214" s="1"/>
  <c r="M210"/>
  <c r="N210" s="1"/>
  <c r="M206"/>
  <c r="N206" s="1"/>
  <c r="M202"/>
  <c r="N202" s="1"/>
  <c r="M198"/>
  <c r="N198" s="1"/>
  <c r="M194"/>
  <c r="N194" s="1"/>
  <c r="M190"/>
  <c r="N190" s="1"/>
  <c r="M186"/>
  <c r="N186" s="1"/>
  <c r="M182"/>
  <c r="N182" s="1"/>
  <c r="M178"/>
  <c r="N178" s="1"/>
  <c r="M174"/>
  <c r="N174" s="1"/>
  <c r="L43"/>
  <c r="M43" s="1"/>
  <c r="N43" s="1"/>
  <c r="L39"/>
  <c r="M39" s="1"/>
  <c r="N39" s="1"/>
  <c r="L35"/>
  <c r="M35" s="1"/>
  <c r="N35" s="1"/>
  <c r="M45"/>
  <c r="N45" s="1"/>
  <c r="M41"/>
  <c r="N41" s="1"/>
  <c r="M37"/>
  <c r="N37" s="1"/>
  <c r="M295"/>
  <c r="N295" s="1"/>
  <c r="M291"/>
  <c r="N291" s="1"/>
  <c r="M287"/>
  <c r="N287" s="1"/>
  <c r="M283"/>
  <c r="N283" s="1"/>
  <c r="M279"/>
  <c r="N279" s="1"/>
  <c r="M275"/>
  <c r="N275" s="1"/>
  <c r="M271"/>
  <c r="N271" s="1"/>
  <c r="M267"/>
  <c r="N267" s="1"/>
  <c r="M263"/>
  <c r="N263" s="1"/>
  <c r="M259"/>
  <c r="N259" s="1"/>
  <c r="M255"/>
  <c r="N255" s="1"/>
  <c r="M251"/>
  <c r="N251" s="1"/>
  <c r="M247"/>
  <c r="N247" s="1"/>
  <c r="M243"/>
  <c r="N243" s="1"/>
  <c r="M239"/>
  <c r="N239" s="1"/>
  <c r="M235"/>
  <c r="N235" s="1"/>
  <c r="M231"/>
  <c r="N231" s="1"/>
  <c r="M227"/>
  <c r="N227" s="1"/>
  <c r="M223"/>
  <c r="N223" s="1"/>
  <c r="M219"/>
  <c r="N219" s="1"/>
  <c r="M215"/>
  <c r="N215" s="1"/>
  <c r="M211"/>
  <c r="N211" s="1"/>
  <c r="M207"/>
  <c r="N207" s="1"/>
  <c r="M203"/>
  <c r="N203" s="1"/>
  <c r="M199"/>
  <c r="N199" s="1"/>
  <c r="M195"/>
  <c r="N195" s="1"/>
  <c r="M191"/>
  <c r="N191" s="1"/>
  <c r="M187"/>
  <c r="N187" s="1"/>
  <c r="M183"/>
  <c r="N183" s="1"/>
  <c r="M179"/>
  <c r="N179" s="1"/>
  <c r="M175"/>
  <c r="N175" s="1"/>
  <c r="L44"/>
  <c r="M44" s="1"/>
  <c r="N44" s="1"/>
  <c r="L40"/>
  <c r="M40" s="1"/>
  <c r="N40" s="1"/>
  <c r="L36"/>
  <c r="M36" s="1"/>
  <c r="N36" s="1"/>
  <c r="M46"/>
  <c r="N46" s="1"/>
  <c r="M42"/>
  <c r="N42" s="1"/>
  <c r="M38"/>
  <c r="N38" s="1"/>
  <c r="M300"/>
  <c r="N300" s="1"/>
  <c r="M296"/>
  <c r="N296" s="1"/>
  <c r="M292"/>
  <c r="N292" s="1"/>
  <c r="M288"/>
  <c r="N288" s="1"/>
  <c r="M284"/>
  <c r="N284" s="1"/>
  <c r="M280"/>
  <c r="N280" s="1"/>
  <c r="M276"/>
  <c r="N276" s="1"/>
  <c r="M272"/>
  <c r="N272" s="1"/>
  <c r="M268"/>
  <c r="N268" s="1"/>
  <c r="M264"/>
  <c r="N264" s="1"/>
  <c r="M260"/>
  <c r="N260" s="1"/>
  <c r="M256"/>
  <c r="N256" s="1"/>
  <c r="M252"/>
  <c r="N252" s="1"/>
  <c r="M248"/>
  <c r="N248" s="1"/>
  <c r="M244"/>
  <c r="N244" s="1"/>
  <c r="M240"/>
  <c r="N240" s="1"/>
  <c r="M236"/>
  <c r="N236" s="1"/>
  <c r="M232"/>
  <c r="N232" s="1"/>
  <c r="M228"/>
  <c r="N228" s="1"/>
  <c r="M224"/>
  <c r="N224" s="1"/>
  <c r="M220"/>
  <c r="N220" s="1"/>
  <c r="M216"/>
  <c r="N216" s="1"/>
  <c r="M212"/>
  <c r="N212" s="1"/>
  <c r="M208"/>
  <c r="N208" s="1"/>
  <c r="M204"/>
  <c r="N204" s="1"/>
  <c r="M200"/>
  <c r="N200" s="1"/>
  <c r="M196"/>
  <c r="N196" s="1"/>
  <c r="M192"/>
  <c r="N192" s="1"/>
  <c r="M188"/>
  <c r="N188" s="1"/>
  <c r="M184"/>
  <c r="N184" s="1"/>
  <c r="M180"/>
  <c r="N180" s="1"/>
  <c r="M176"/>
  <c r="N176" s="1"/>
  <c r="M293"/>
  <c r="N293" s="1"/>
  <c r="M289"/>
  <c r="N289" s="1"/>
  <c r="M285"/>
  <c r="N285" s="1"/>
  <c r="M281"/>
  <c r="N281" s="1"/>
  <c r="M277"/>
  <c r="N277" s="1"/>
  <c r="M273"/>
  <c r="N273" s="1"/>
  <c r="M269"/>
  <c r="N269" s="1"/>
  <c r="M265"/>
  <c r="N265" s="1"/>
  <c r="M261"/>
  <c r="N261" s="1"/>
  <c r="M257"/>
  <c r="N257" s="1"/>
  <c r="M253"/>
  <c r="N253" s="1"/>
  <c r="M249"/>
  <c r="N249" s="1"/>
  <c r="M245"/>
  <c r="N245" s="1"/>
  <c r="M241"/>
  <c r="N241" s="1"/>
  <c r="M237"/>
  <c r="N237" s="1"/>
  <c r="M233"/>
  <c r="N233" s="1"/>
  <c r="M229"/>
  <c r="N229" s="1"/>
  <c r="M225"/>
  <c r="N225" s="1"/>
  <c r="M221"/>
  <c r="N221" s="1"/>
  <c r="M217"/>
  <c r="N217" s="1"/>
  <c r="M213"/>
  <c r="N213" s="1"/>
  <c r="M209"/>
  <c r="N209" s="1"/>
  <c r="M205"/>
  <c r="N205" s="1"/>
  <c r="M201"/>
  <c r="N201" s="1"/>
  <c r="M197"/>
  <c r="N197" s="1"/>
  <c r="M193"/>
  <c r="N193" s="1"/>
  <c r="M189"/>
  <c r="N189" s="1"/>
  <c r="M185"/>
  <c r="N185" s="1"/>
  <c r="M181"/>
  <c r="N181" s="1"/>
  <c r="M177"/>
  <c r="N177" s="1"/>
  <c r="M173"/>
  <c r="N173" s="1"/>
  <c r="M288" i="10"/>
  <c r="N288" s="1"/>
  <c r="M284"/>
  <c r="N284" s="1"/>
  <c r="M280"/>
  <c r="N280" s="1"/>
  <c r="M276"/>
  <c r="N276" s="1"/>
  <c r="M272"/>
  <c r="N272" s="1"/>
  <c r="M268"/>
  <c r="N268" s="1"/>
  <c r="M264"/>
  <c r="N264" s="1"/>
  <c r="M260"/>
  <c r="N260" s="1"/>
  <c r="M256"/>
  <c r="N256" s="1"/>
  <c r="M252"/>
  <c r="N252" s="1"/>
  <c r="M248"/>
  <c r="N248" s="1"/>
  <c r="M244"/>
  <c r="N244" s="1"/>
  <c r="M240"/>
  <c r="N240" s="1"/>
  <c r="M236"/>
  <c r="N236" s="1"/>
  <c r="M232"/>
  <c r="N232" s="1"/>
  <c r="M228"/>
  <c r="N228" s="1"/>
  <c r="M224"/>
  <c r="N224" s="1"/>
  <c r="M220"/>
  <c r="N220" s="1"/>
  <c r="M216"/>
  <c r="N216" s="1"/>
  <c r="M212"/>
  <c r="N212" s="1"/>
  <c r="M208"/>
  <c r="N208" s="1"/>
  <c r="M289"/>
  <c r="N289" s="1"/>
  <c r="M285"/>
  <c r="N285" s="1"/>
  <c r="M281"/>
  <c r="N281" s="1"/>
  <c r="M277"/>
  <c r="N277" s="1"/>
  <c r="M273"/>
  <c r="N273" s="1"/>
  <c r="M269"/>
  <c r="N269" s="1"/>
  <c r="M265"/>
  <c r="N265" s="1"/>
  <c r="M261"/>
  <c r="N261" s="1"/>
  <c r="M257"/>
  <c r="N257" s="1"/>
  <c r="M253"/>
  <c r="N253" s="1"/>
  <c r="M249"/>
  <c r="N249" s="1"/>
  <c r="M245"/>
  <c r="N245" s="1"/>
  <c r="M241"/>
  <c r="N241" s="1"/>
  <c r="M237"/>
  <c r="N237" s="1"/>
  <c r="M233"/>
  <c r="N233" s="1"/>
  <c r="M229"/>
  <c r="N229" s="1"/>
  <c r="M225"/>
  <c r="N225" s="1"/>
  <c r="M221"/>
  <c r="N221" s="1"/>
  <c r="M217"/>
  <c r="N217" s="1"/>
  <c r="M213"/>
  <c r="N213" s="1"/>
  <c r="M209"/>
  <c r="N209" s="1"/>
  <c r="M290"/>
  <c r="N290" s="1"/>
  <c r="M286"/>
  <c r="N286" s="1"/>
  <c r="M282"/>
  <c r="N282" s="1"/>
  <c r="M278"/>
  <c r="N278" s="1"/>
  <c r="M274"/>
  <c r="N274" s="1"/>
  <c r="M270"/>
  <c r="N270" s="1"/>
  <c r="M266"/>
  <c r="N266" s="1"/>
  <c r="M262"/>
  <c r="N262" s="1"/>
  <c r="M258"/>
  <c r="N258" s="1"/>
  <c r="M254"/>
  <c r="N254" s="1"/>
  <c r="M250"/>
  <c r="N250" s="1"/>
  <c r="M246"/>
  <c r="N246" s="1"/>
  <c r="M242"/>
  <c r="N242" s="1"/>
  <c r="M238"/>
  <c r="N238" s="1"/>
  <c r="M234"/>
  <c r="N234" s="1"/>
  <c r="M230"/>
  <c r="N230" s="1"/>
  <c r="M226"/>
  <c r="N226" s="1"/>
  <c r="M222"/>
  <c r="N222" s="1"/>
  <c r="M218"/>
  <c r="N218" s="1"/>
  <c r="M214"/>
  <c r="N214" s="1"/>
  <c r="M210"/>
  <c r="N210" s="1"/>
  <c r="M206"/>
  <c r="N206" s="1"/>
  <c r="M291"/>
  <c r="N291" s="1"/>
  <c r="M287"/>
  <c r="N287" s="1"/>
  <c r="M283"/>
  <c r="N283" s="1"/>
  <c r="M279"/>
  <c r="N279" s="1"/>
  <c r="M275"/>
  <c r="N275" s="1"/>
  <c r="M271"/>
  <c r="N271" s="1"/>
  <c r="M267"/>
  <c r="N267" s="1"/>
  <c r="M263"/>
  <c r="N263" s="1"/>
  <c r="M259"/>
  <c r="N259" s="1"/>
  <c r="M255"/>
  <c r="N255" s="1"/>
  <c r="M251"/>
  <c r="N251" s="1"/>
  <c r="M247"/>
  <c r="N247" s="1"/>
  <c r="M243"/>
  <c r="N243" s="1"/>
  <c r="M239"/>
  <c r="N239" s="1"/>
  <c r="M235"/>
  <c r="N235" s="1"/>
  <c r="M231"/>
  <c r="N231" s="1"/>
  <c r="M227"/>
  <c r="N227" s="1"/>
  <c r="M223"/>
  <c r="N223" s="1"/>
  <c r="M219"/>
  <c r="N219" s="1"/>
  <c r="M215"/>
  <c r="N215" s="1"/>
  <c r="M211"/>
  <c r="N211" s="1"/>
  <c r="M207"/>
  <c r="N207" s="1"/>
  <c r="M279" i="9"/>
  <c r="N279" s="1"/>
  <c r="M275"/>
  <c r="N275" s="1"/>
  <c r="M271"/>
  <c r="N271" s="1"/>
  <c r="M267"/>
  <c r="N267" s="1"/>
  <c r="M263"/>
  <c r="N263" s="1"/>
  <c r="M259"/>
  <c r="N259" s="1"/>
  <c r="M255"/>
  <c r="N255" s="1"/>
  <c r="M251"/>
  <c r="N251" s="1"/>
  <c r="M247"/>
  <c r="N247" s="1"/>
  <c r="M243"/>
  <c r="N243" s="1"/>
  <c r="M239"/>
  <c r="N239" s="1"/>
  <c r="M235"/>
  <c r="N235" s="1"/>
  <c r="M231"/>
  <c r="N231" s="1"/>
  <c r="M227"/>
  <c r="N227" s="1"/>
  <c r="M223"/>
  <c r="N223" s="1"/>
  <c r="M219"/>
  <c r="N219" s="1"/>
  <c r="M215"/>
  <c r="N215" s="1"/>
  <c r="M211"/>
  <c r="N211" s="1"/>
  <c r="M207"/>
  <c r="N207" s="1"/>
  <c r="M203"/>
  <c r="N203" s="1"/>
  <c r="M199"/>
  <c r="N199" s="1"/>
  <c r="M195"/>
  <c r="N195" s="1"/>
  <c r="M191"/>
  <c r="N191" s="1"/>
  <c r="M280"/>
  <c r="N280" s="1"/>
  <c r="M276"/>
  <c r="N276" s="1"/>
  <c r="M272"/>
  <c r="N272" s="1"/>
  <c r="M268"/>
  <c r="N268" s="1"/>
  <c r="M264"/>
  <c r="N264" s="1"/>
  <c r="M260"/>
  <c r="N260" s="1"/>
  <c r="M256"/>
  <c r="N256" s="1"/>
  <c r="M252"/>
  <c r="N252" s="1"/>
  <c r="M248"/>
  <c r="N248" s="1"/>
  <c r="M244"/>
  <c r="N244" s="1"/>
  <c r="M240"/>
  <c r="N240" s="1"/>
  <c r="M236"/>
  <c r="N236" s="1"/>
  <c r="M232"/>
  <c r="N232" s="1"/>
  <c r="M228"/>
  <c r="N228" s="1"/>
  <c r="M224"/>
  <c r="N224" s="1"/>
  <c r="M220"/>
  <c r="N220" s="1"/>
  <c r="M216"/>
  <c r="N216" s="1"/>
  <c r="M212"/>
  <c r="N212" s="1"/>
  <c r="M208"/>
  <c r="N208" s="1"/>
  <c r="M204"/>
  <c r="N204" s="1"/>
  <c r="M200"/>
  <c r="N200" s="1"/>
  <c r="M196"/>
  <c r="N196" s="1"/>
  <c r="M192"/>
  <c r="N192" s="1"/>
  <c r="M281"/>
  <c r="N281" s="1"/>
  <c r="M277"/>
  <c r="N277" s="1"/>
  <c r="M273"/>
  <c r="N273" s="1"/>
  <c r="M269"/>
  <c r="N269" s="1"/>
  <c r="M265"/>
  <c r="N265" s="1"/>
  <c r="M261"/>
  <c r="N261" s="1"/>
  <c r="M257"/>
  <c r="N257" s="1"/>
  <c r="M253"/>
  <c r="N253" s="1"/>
  <c r="M249"/>
  <c r="N249" s="1"/>
  <c r="M245"/>
  <c r="N245" s="1"/>
  <c r="M241"/>
  <c r="N241" s="1"/>
  <c r="M237"/>
  <c r="N237" s="1"/>
  <c r="M233"/>
  <c r="N233" s="1"/>
  <c r="M229"/>
  <c r="N229" s="1"/>
  <c r="M225"/>
  <c r="N225" s="1"/>
  <c r="M221"/>
  <c r="N221" s="1"/>
  <c r="M217"/>
  <c r="N217" s="1"/>
  <c r="M213"/>
  <c r="N213" s="1"/>
  <c r="M209"/>
  <c r="N209" s="1"/>
  <c r="M205"/>
  <c r="N205" s="1"/>
  <c r="M201"/>
  <c r="N201" s="1"/>
  <c r="M197"/>
  <c r="N197" s="1"/>
  <c r="M193"/>
  <c r="N193" s="1"/>
  <c r="M282"/>
  <c r="N282" s="1"/>
  <c r="M278"/>
  <c r="N278" s="1"/>
  <c r="M274"/>
  <c r="N274" s="1"/>
  <c r="M270"/>
  <c r="N270" s="1"/>
  <c r="M266"/>
  <c r="N266" s="1"/>
  <c r="M262"/>
  <c r="N262" s="1"/>
  <c r="M258"/>
  <c r="N258" s="1"/>
  <c r="M254"/>
  <c r="N254" s="1"/>
  <c r="M250"/>
  <c r="N250" s="1"/>
  <c r="M246"/>
  <c r="N246" s="1"/>
  <c r="M242"/>
  <c r="N242" s="1"/>
  <c r="M238"/>
  <c r="N238" s="1"/>
  <c r="M234"/>
  <c r="N234" s="1"/>
  <c r="M230"/>
  <c r="N230" s="1"/>
  <c r="M226"/>
  <c r="N226" s="1"/>
  <c r="M222"/>
  <c r="N222" s="1"/>
  <c r="M218"/>
  <c r="N218" s="1"/>
  <c r="M214"/>
  <c r="N214" s="1"/>
  <c r="M210"/>
  <c r="N210" s="1"/>
  <c r="M206"/>
  <c r="N206" s="1"/>
  <c r="M202"/>
  <c r="N202" s="1"/>
  <c r="M198"/>
  <c r="N198" s="1"/>
  <c r="M194"/>
  <c r="N194" s="1"/>
  <c r="M190"/>
  <c r="N190" s="1"/>
  <c r="L292" i="7"/>
  <c r="M292" s="1"/>
  <c r="L288"/>
  <c r="M288" s="1"/>
  <c r="L284"/>
  <c r="M284" s="1"/>
  <c r="L280"/>
  <c r="M280" s="1"/>
  <c r="L276"/>
  <c r="M276" s="1"/>
  <c r="L272"/>
  <c r="M272" s="1"/>
  <c r="L268"/>
  <c r="M268" s="1"/>
  <c r="L264"/>
  <c r="M264" s="1"/>
  <c r="L260"/>
  <c r="M260" s="1"/>
  <c r="L256"/>
  <c r="M256" s="1"/>
  <c r="L252"/>
  <c r="M252" s="1"/>
  <c r="L248"/>
  <c r="M248" s="1"/>
  <c r="L244"/>
  <c r="M244" s="1"/>
  <c r="L240"/>
  <c r="M240" s="1"/>
  <c r="L236"/>
  <c r="M236" s="1"/>
  <c r="L232"/>
  <c r="M232" s="1"/>
  <c r="L228"/>
  <c r="M228" s="1"/>
  <c r="L224"/>
  <c r="M224" s="1"/>
  <c r="L220"/>
  <c r="M220" s="1"/>
  <c r="L216"/>
  <c r="M216" s="1"/>
  <c r="L212"/>
  <c r="M212" s="1"/>
  <c r="L208"/>
  <c r="M208" s="1"/>
  <c r="L204"/>
  <c r="M204" s="1"/>
  <c r="L293"/>
  <c r="M293" s="1"/>
  <c r="L289"/>
  <c r="M289" s="1"/>
  <c r="L285"/>
  <c r="M285" s="1"/>
  <c r="L281"/>
  <c r="M281" s="1"/>
  <c r="L277"/>
  <c r="M277" s="1"/>
  <c r="L273"/>
  <c r="M273" s="1"/>
  <c r="L269"/>
  <c r="M269" s="1"/>
  <c r="L265"/>
  <c r="M265" s="1"/>
  <c r="L261"/>
  <c r="M261" s="1"/>
  <c r="L257"/>
  <c r="M257" s="1"/>
  <c r="L253"/>
  <c r="M253" s="1"/>
  <c r="L249"/>
  <c r="M249" s="1"/>
  <c r="L245"/>
  <c r="M245" s="1"/>
  <c r="L241"/>
  <c r="M241" s="1"/>
  <c r="L237"/>
  <c r="M237" s="1"/>
  <c r="L233"/>
  <c r="M233" s="1"/>
  <c r="L229"/>
  <c r="M229" s="1"/>
  <c r="L225"/>
  <c r="M225" s="1"/>
  <c r="L221"/>
  <c r="M221" s="1"/>
  <c r="L217"/>
  <c r="M217" s="1"/>
  <c r="L213"/>
  <c r="M213" s="1"/>
  <c r="L209"/>
  <c r="M209" s="1"/>
  <c r="L205"/>
  <c r="M205" s="1"/>
  <c r="L290"/>
  <c r="M290" s="1"/>
  <c r="L286"/>
  <c r="M286" s="1"/>
  <c r="L282"/>
  <c r="M282" s="1"/>
  <c r="L278"/>
  <c r="M278" s="1"/>
  <c r="L274"/>
  <c r="M274" s="1"/>
  <c r="L270"/>
  <c r="M270" s="1"/>
  <c r="L266"/>
  <c r="M266" s="1"/>
  <c r="L262"/>
  <c r="M262" s="1"/>
  <c r="L258"/>
  <c r="M258" s="1"/>
  <c r="L254"/>
  <c r="M254" s="1"/>
  <c r="L250"/>
  <c r="M250" s="1"/>
  <c r="L246"/>
  <c r="M246" s="1"/>
  <c r="L242"/>
  <c r="M242" s="1"/>
  <c r="L238"/>
  <c r="M238" s="1"/>
  <c r="L234"/>
  <c r="M234" s="1"/>
  <c r="L230"/>
  <c r="M230" s="1"/>
  <c r="L226"/>
  <c r="M226" s="1"/>
  <c r="L222"/>
  <c r="M222" s="1"/>
  <c r="L218"/>
  <c r="M218" s="1"/>
  <c r="L214"/>
  <c r="M214" s="1"/>
  <c r="L210"/>
  <c r="M210" s="1"/>
  <c r="L206"/>
  <c r="M206" s="1"/>
  <c r="L202"/>
  <c r="M202" s="1"/>
  <c r="L291"/>
  <c r="M291" s="1"/>
  <c r="L287"/>
  <c r="M287" s="1"/>
  <c r="L283"/>
  <c r="M283" s="1"/>
  <c r="L279"/>
  <c r="M279" s="1"/>
  <c r="L275"/>
  <c r="M275" s="1"/>
  <c r="L271"/>
  <c r="M271" s="1"/>
  <c r="L267"/>
  <c r="M267" s="1"/>
  <c r="L263"/>
  <c r="M263" s="1"/>
  <c r="L259"/>
  <c r="M259" s="1"/>
  <c r="L255"/>
  <c r="M255" s="1"/>
  <c r="L251"/>
  <c r="M251" s="1"/>
  <c r="L247"/>
  <c r="M247" s="1"/>
  <c r="L243"/>
  <c r="M243" s="1"/>
  <c r="L239"/>
  <c r="M239" s="1"/>
  <c r="L235"/>
  <c r="M235" s="1"/>
  <c r="L231"/>
  <c r="M231" s="1"/>
  <c r="L227"/>
  <c r="M227" s="1"/>
  <c r="L223"/>
  <c r="M223" s="1"/>
  <c r="L219"/>
  <c r="M219" s="1"/>
  <c r="L215"/>
  <c r="M215" s="1"/>
  <c r="L211"/>
  <c r="M211" s="1"/>
  <c r="L207"/>
  <c r="M207" s="1"/>
  <c r="L203"/>
  <c r="M203" s="1"/>
</calcChain>
</file>

<file path=xl/sharedStrings.xml><?xml version="1.0" encoding="utf-8"?>
<sst xmlns="http://schemas.openxmlformats.org/spreadsheetml/2006/main" count="10326" uniqueCount="620">
  <si>
    <t>CROSS DEPARTEMENTAL FSGT - LE BLANC-MESNIL - 03/12/2017</t>
  </si>
  <si>
    <t>JUNIORS HOMMES - VETERANS HOMMES 2, 3, 4 &amp; 5 =  5 280 mètres</t>
  </si>
  <si>
    <t>PLACE</t>
  </si>
  <si>
    <t>DOSSARD</t>
  </si>
  <si>
    <t>NOM / PRENOM</t>
  </si>
  <si>
    <t>CAT</t>
  </si>
  <si>
    <t>CLUB</t>
  </si>
  <si>
    <t>JUM</t>
  </si>
  <si>
    <t>V2M</t>
  </si>
  <si>
    <t>V3M</t>
  </si>
  <si>
    <t>V4M</t>
  </si>
  <si>
    <t>V5M</t>
  </si>
  <si>
    <t>TEMPS</t>
  </si>
  <si>
    <t>h</t>
  </si>
  <si>
    <t>m</t>
  </si>
  <si>
    <t>s</t>
  </si>
  <si>
    <t>MOUSTIQUES FILLES = 930 mètres</t>
  </si>
  <si>
    <t>MMOF</t>
  </si>
  <si>
    <t>MOF</t>
  </si>
  <si>
    <t>MOM</t>
  </si>
  <si>
    <t>CADETS - JUNIORS FEMMES - VETERANES 2-3-4-5  = 3 680 mètres</t>
  </si>
  <si>
    <t>CAM</t>
  </si>
  <si>
    <t>JUF</t>
  </si>
  <si>
    <t>V2F</t>
  </si>
  <si>
    <t>V3F</t>
  </si>
  <si>
    <t>V4F</t>
  </si>
  <si>
    <t>V5F</t>
  </si>
  <si>
    <t>HC</t>
  </si>
  <si>
    <t>AB</t>
  </si>
  <si>
    <t>MOUSTIQUES GARCONS = 930 mètres</t>
  </si>
  <si>
    <t>SENIORS FEMMES 1 &amp; 2 - VETERANES = 4 100 mètres</t>
  </si>
  <si>
    <t>S1F</t>
  </si>
  <si>
    <t>S2F</t>
  </si>
  <si>
    <t>V1F</t>
  </si>
  <si>
    <t>POUSSINES = 1 320 mètres</t>
  </si>
  <si>
    <t>POF</t>
  </si>
  <si>
    <t>POM</t>
  </si>
  <si>
    <t>POUSSINS = 1 320 mètres</t>
  </si>
  <si>
    <t>BENJAMINES = 2 060 mètres</t>
  </si>
  <si>
    <t>BEF</t>
  </si>
  <si>
    <t>BEM</t>
  </si>
  <si>
    <t>CC</t>
  </si>
  <si>
    <t>BENJAMINS - MINIMES FILLES - CROSS COURT  = 2 640 mètres</t>
  </si>
  <si>
    <t>MIF</t>
  </si>
  <si>
    <t>SENIORS HOMMES 1 &amp; 2 - VETERANS HOMMES 1 = 6 950 mètres</t>
  </si>
  <si>
    <t>S1M</t>
  </si>
  <si>
    <t>S2M</t>
  </si>
  <si>
    <t>V1M</t>
  </si>
  <si>
    <t>MINIMES GARCONS - CADETTES= 2 990 mètres</t>
  </si>
  <si>
    <t>MIM</t>
  </si>
  <si>
    <t>CAF</t>
  </si>
  <si>
    <t>CELESTE AXEL</t>
  </si>
  <si>
    <t>BLANC MESNIL SPORT ATHLETISME 93</t>
  </si>
  <si>
    <t>km/h</t>
  </si>
  <si>
    <t>GICQUEL HUGO</t>
  </si>
  <si>
    <t>ESPERANCE SPORTIVE STAINS</t>
  </si>
  <si>
    <t>DA SILVA ROMAIN</t>
  </si>
  <si>
    <t>ATHLE LE BOURGET DRANCY DUGNY</t>
  </si>
  <si>
    <t>DELMA DANNY</t>
  </si>
  <si>
    <t>BELZGAOU PASCAL</t>
  </si>
  <si>
    <t>CMA COUREURS DE FOND</t>
  </si>
  <si>
    <t>KARDACHE MOUNIR</t>
  </si>
  <si>
    <t>DUDOUIT OLIVIER</t>
  </si>
  <si>
    <t>GUERIN GILLES</t>
  </si>
  <si>
    <t>BENGRINE ABDELKADER</t>
  </si>
  <si>
    <t>LEFORESTIER DIDIER</t>
  </si>
  <si>
    <t>USMA - UNION SPORTIVE MULTISECTIONS AUDONIENNE</t>
  </si>
  <si>
    <t>LAMOTTE LIONEL</t>
  </si>
  <si>
    <t>CADERON HERVE</t>
  </si>
  <si>
    <t>STEPIEN JEAN CLAUDE</t>
  </si>
  <si>
    <t>HEMERY THIERRY</t>
  </si>
  <si>
    <t>KADRI MESSAOUD</t>
  </si>
  <si>
    <t>RACHIDI MALIK</t>
  </si>
  <si>
    <t>EZELIS FRANCELIN</t>
  </si>
  <si>
    <t>CRISCONIO JEAN BAPTISTE</t>
  </si>
  <si>
    <t>DAMAS RICHARD</t>
  </si>
  <si>
    <t>TROJAN SERGE</t>
  </si>
  <si>
    <t>LOUSTAU JEAN-MICHEL</t>
  </si>
  <si>
    <t>NOISY LE SEC ATHLETISME</t>
  </si>
  <si>
    <t>BARRERE LAURENT</t>
  </si>
  <si>
    <t>GARCIA CRESCENTE</t>
  </si>
  <si>
    <t>TREMBLAY ATHLETIQUE CLUB</t>
  </si>
  <si>
    <t>DELBOIS DANIEL</t>
  </si>
  <si>
    <t>LEPAGE PHILIPPE</t>
  </si>
  <si>
    <t>ASG BAGNOLET</t>
  </si>
  <si>
    <t>CALICIS DIDIER</t>
  </si>
  <si>
    <t>CHABOUD BERNARD</t>
  </si>
  <si>
    <t>POULAIN PATRICE</t>
  </si>
  <si>
    <t>COUTURIER JEAN-CLAUDE</t>
  </si>
  <si>
    <t>VORMESE ANTOINE</t>
  </si>
  <si>
    <t>HADJ ABDERRAHMANE SAMY</t>
  </si>
  <si>
    <t/>
  </si>
  <si>
    <t>IDJOUADIENE CHAIMA</t>
  </si>
  <si>
    <t>AS DES CHEVALIERS D'ATHLETISME COURNEUVIENNE</t>
  </si>
  <si>
    <t>JEAN JACQUES NOEMIE</t>
  </si>
  <si>
    <t>VILLEPINTE MARATHON</t>
  </si>
  <si>
    <t>SOTER JADE</t>
  </si>
  <si>
    <t>GODARD CHLOE</t>
  </si>
  <si>
    <t>M'RABET MEISSANE</t>
  </si>
  <si>
    <t>HIPPOCRATE NOEMIE</t>
  </si>
  <si>
    <t>KANTE FOUNE</t>
  </si>
  <si>
    <t>ATHLETIC CLUB MUNICIPAL AUBERVILLIERS</t>
  </si>
  <si>
    <t>ROSENA ANAKAONA</t>
  </si>
  <si>
    <t>BERNARDO SHEMSY</t>
  </si>
  <si>
    <t>HATRI NAELLE</t>
  </si>
  <si>
    <t>LIVRY GARGAN</t>
  </si>
  <si>
    <t>MAHIDDINE MYRIEM</t>
  </si>
  <si>
    <t>TRAORE AYA</t>
  </si>
  <si>
    <t>BARADJI SARONA</t>
  </si>
  <si>
    <t>SAINT DENIS UNION SPORTS</t>
  </si>
  <si>
    <t>MARTIN STELLA</t>
  </si>
  <si>
    <t>BAHLOUL AMBRINE</t>
  </si>
  <si>
    <t>MOUMINE INAYA</t>
  </si>
  <si>
    <t>DOS SANTOS ROCHA EVA</t>
  </si>
  <si>
    <t>AIT BAZIZ OUISSAM</t>
  </si>
  <si>
    <t>SIMO LAPE HELENA</t>
  </si>
  <si>
    <t>LABERIBE JADE</t>
  </si>
  <si>
    <t>HEMMALI SOUMEIYA</t>
  </si>
  <si>
    <t>DJOULAIT LAURA</t>
  </si>
  <si>
    <t>BELKACEM KHADIJA</t>
  </si>
  <si>
    <t>GARCIA CELIA</t>
  </si>
  <si>
    <t>IYOK-OLOUME JANICE</t>
  </si>
  <si>
    <t>BRITES LEINA</t>
  </si>
  <si>
    <t>BEDRANI ASMAA</t>
  </si>
  <si>
    <t>AMORY DIANA</t>
  </si>
  <si>
    <t>CALLENS LEONORE</t>
  </si>
  <si>
    <t>JEAN JACQUES ANAIS</t>
  </si>
  <si>
    <t>KOTTE LAYANA</t>
  </si>
  <si>
    <t>GHANMI INES</t>
  </si>
  <si>
    <t>TOU SARAH</t>
  </si>
  <si>
    <t>YOUSSEF ALYA</t>
  </si>
  <si>
    <t>GODARD SOPHIE</t>
  </si>
  <si>
    <t>TAIBI MAISSA</t>
  </si>
  <si>
    <t>EL ARABY LAILA</t>
  </si>
  <si>
    <t>GONZALEZ NINA</t>
  </si>
  <si>
    <t>ATHLETIC CLUB DE BOBIGNY</t>
  </si>
  <si>
    <t>LEBKIRI LINA</t>
  </si>
  <si>
    <t>SAJA ELIA</t>
  </si>
  <si>
    <t>LISIKI HILLARY</t>
  </si>
  <si>
    <t>DOS SANTOS ROCHA ELIA</t>
  </si>
  <si>
    <t>TAMIMOUNT ALIYAH</t>
  </si>
  <si>
    <t>JOSEPH MARYLISE</t>
  </si>
  <si>
    <t>URSULE MEIYAN</t>
  </si>
  <si>
    <t>PENDA THERESE ILONA</t>
  </si>
  <si>
    <t>MINSTA LEINA</t>
  </si>
  <si>
    <t>KADER RAY-ANNA</t>
  </si>
  <si>
    <t>N'DIAYE ALYSSA</t>
  </si>
  <si>
    <t>DEMOGEOT HUGO</t>
  </si>
  <si>
    <t>FLIOU MOHAMED</t>
  </si>
  <si>
    <t>FASQUEL LUCAS</t>
  </si>
  <si>
    <t>WANE MOUSSA</t>
  </si>
  <si>
    <t>HIPPOCRATE AMEH</t>
  </si>
  <si>
    <t>LACHENAL DARLY AIM</t>
  </si>
  <si>
    <t>KASSAB KAIS</t>
  </si>
  <si>
    <t>DOJKA ALLAN</t>
  </si>
  <si>
    <t>RAMDANI BADIS</t>
  </si>
  <si>
    <t>ALEXIS LOAN</t>
  </si>
  <si>
    <t>CAMARA IDRISS</t>
  </si>
  <si>
    <t>KACHOUR ISSAM</t>
  </si>
  <si>
    <t>SOUMARE HAMIDOU</t>
  </si>
  <si>
    <t>GROMBA SEBASTIEN</t>
  </si>
  <si>
    <t>DE LIMA-MARIE JOSEPH THIAGO</t>
  </si>
  <si>
    <t>HAMMOUTI ALI</t>
  </si>
  <si>
    <t>SEPTET ANTON</t>
  </si>
  <si>
    <t>VERDET SACHA</t>
  </si>
  <si>
    <t>HUET ROMAIN</t>
  </si>
  <si>
    <t>MASCARELL ANTOINE</t>
  </si>
  <si>
    <t>WANE SOULEYMANE</t>
  </si>
  <si>
    <t>BOUZAMOUCHA MOHAMED-ISMAEL</t>
  </si>
  <si>
    <t>SCHMITT STANISLAS</t>
  </si>
  <si>
    <t>SANGO EMMANUEL</t>
  </si>
  <si>
    <t>BOUZZEZA ADEM</t>
  </si>
  <si>
    <t>GENDREY MATTEO-KRIS</t>
  </si>
  <si>
    <t>OTSHINGA EMMANUEL</t>
  </si>
  <si>
    <t>BENMANSOUR KYLIAN</t>
  </si>
  <si>
    <t>NEZZAR-WARTEL NOE</t>
  </si>
  <si>
    <t>ZEMALI WALID</t>
  </si>
  <si>
    <t>LADCHUMIKANTHAN SIVAGANDAN</t>
  </si>
  <si>
    <t>DARAH THOM</t>
  </si>
  <si>
    <t>SOTER ENZO</t>
  </si>
  <si>
    <t>SMAINI NOHAM</t>
  </si>
  <si>
    <t>PELESTIN YOHAN</t>
  </si>
  <si>
    <t>KAROUI KHALIL KAIS</t>
  </si>
  <si>
    <t>BAKEKOLO-SAMBA EMMANUEL</t>
  </si>
  <si>
    <t>BONNOT LUCAS</t>
  </si>
  <si>
    <t>BENMANSOUR ELIAS</t>
  </si>
  <si>
    <t>SAIDANI NOHAM</t>
  </si>
  <si>
    <t>GUERROUCHE DAVID</t>
  </si>
  <si>
    <t>FAUTRA KEYLAN</t>
  </si>
  <si>
    <t>SOULANGES JACOBIN WINSTON</t>
  </si>
  <si>
    <t>CICERO AURELIEN</t>
  </si>
  <si>
    <t>MOUHOUS BACCHINI NOA</t>
  </si>
  <si>
    <t>HO SHUI LING SHAY</t>
  </si>
  <si>
    <t>ZIRARI NAIM</t>
  </si>
  <si>
    <t>SADAOUI MASSINE</t>
  </si>
  <si>
    <t>AISSA NASSIM</t>
  </si>
  <si>
    <t>LAROCHEL KENNY</t>
  </si>
  <si>
    <t>BONHOMME ELY</t>
  </si>
  <si>
    <t>BRAHIM MOHAMED</t>
  </si>
  <si>
    <t>CRESSEAUX MAXIME</t>
  </si>
  <si>
    <t>FONTAINE TCHERMNYKH VADIM</t>
  </si>
  <si>
    <t>JAGURAGA MOHAMED</t>
  </si>
  <si>
    <t>MBAYE CHEIKH</t>
  </si>
  <si>
    <t>PATAT MATEO</t>
  </si>
  <si>
    <t>DEMBELE MOHAMED LAMINE</t>
  </si>
  <si>
    <t>FOSSE MANY</t>
  </si>
  <si>
    <t>HOUZET MARTIN</t>
  </si>
  <si>
    <t>SOW ALASSANE</t>
  </si>
  <si>
    <t>GROMBA ALEKSANDER</t>
  </si>
  <si>
    <t>BOUHACS KAIS</t>
  </si>
  <si>
    <t>DIARRA IBRAHIM</t>
  </si>
  <si>
    <t>FACON LIAM</t>
  </si>
  <si>
    <t>DIABY KARAMBA</t>
  </si>
  <si>
    <t>GUILLAUB WILLIANS</t>
  </si>
  <si>
    <t>VALMORIN MARLONN</t>
  </si>
  <si>
    <t>SALAH SOHEL</t>
  </si>
  <si>
    <t>LANGLOIS AXELLE</t>
  </si>
  <si>
    <t>CPLP</t>
  </si>
  <si>
    <t>FAURE AMELIE</t>
  </si>
  <si>
    <t>VIOLAS OPHELIE</t>
  </si>
  <si>
    <t>MONTEIRO VIVIANE</t>
  </si>
  <si>
    <t>CARTIER-CADERON BERENICE</t>
  </si>
  <si>
    <t>SALIGNAT-PLUMASSEAU MARIE-CLAUDE</t>
  </si>
  <si>
    <t>LIARD LAURA</t>
  </si>
  <si>
    <t>BRITES MORGANE</t>
  </si>
  <si>
    <t>BOUCCETA LYS</t>
  </si>
  <si>
    <t>NGO MOUNE JOSIANNE DEBORAH</t>
  </si>
  <si>
    <t>BOUTARIC LAURE</t>
  </si>
  <si>
    <t>CHARBONNE LUCETTE</t>
  </si>
  <si>
    <t>CHIKI NADIA</t>
  </si>
  <si>
    <t>GARATEA SUSANA</t>
  </si>
  <si>
    <t>GICQUEL MARIE ANGE</t>
  </si>
  <si>
    <t>CADERON ISABELLE</t>
  </si>
  <si>
    <t>VERON MAGALI</t>
  </si>
  <si>
    <t>CASSOU MARINE</t>
  </si>
  <si>
    <t>AUDIOT VALERIE</t>
  </si>
  <si>
    <t>OUBENSAID FATIMA</t>
  </si>
  <si>
    <t>IEM BOUNEVIENG AMELIE</t>
  </si>
  <si>
    <t>KNOPF MALIKA</t>
  </si>
  <si>
    <t>COLIN SANDRINE</t>
  </si>
  <si>
    <t>GERARD ANNE-LAURE</t>
  </si>
  <si>
    <t>GARCIA MAGALI</t>
  </si>
  <si>
    <t>PAGE SYLDIE</t>
  </si>
  <si>
    <t>BOUABDALLAH DALILA</t>
  </si>
  <si>
    <t>LOUIZ NADIA</t>
  </si>
  <si>
    <t>CERVINI GIANNA</t>
  </si>
  <si>
    <t>TADOUNT VIRGINIE</t>
  </si>
  <si>
    <t>FOFANA FATIM</t>
  </si>
  <si>
    <t>ACTUS ELISA</t>
  </si>
  <si>
    <t>ZERGUIT FAIZA</t>
  </si>
  <si>
    <t>MAMINO MAORA</t>
  </si>
  <si>
    <t>AUZANNAT TULIE</t>
  </si>
  <si>
    <t>LAHIANI FERYEL</t>
  </si>
  <si>
    <t>FRIANT LÉA</t>
  </si>
  <si>
    <t>MANKENDA MARCIA BUNGA</t>
  </si>
  <si>
    <t>LEDESMA PEREZ TATIANNE</t>
  </si>
  <si>
    <t>M'RABET FERIELLE</t>
  </si>
  <si>
    <t>KHELIFI LAISSA</t>
  </si>
  <si>
    <t>DEMBELE HABY</t>
  </si>
  <si>
    <t>WANE MAIMOUNAH</t>
  </si>
  <si>
    <t>PEREIRA ELEA</t>
  </si>
  <si>
    <t>WALOCQ LEA</t>
  </si>
  <si>
    <t>SOUMARE ASSETOU</t>
  </si>
  <si>
    <t>CHOUKRI LAMIA</t>
  </si>
  <si>
    <t>MOUMINE JENNA</t>
  </si>
  <si>
    <t>SAVOV NOVA</t>
  </si>
  <si>
    <t>KOUADIO TALITHA</t>
  </si>
  <si>
    <t>ACHOUCHE MELINA</t>
  </si>
  <si>
    <t>ISAAC LAINA</t>
  </si>
  <si>
    <t>MALJEAN CHLOE</t>
  </si>
  <si>
    <t>HAIDARA OUMOU</t>
  </si>
  <si>
    <t>DJILANI MARWA</t>
  </si>
  <si>
    <t>FERET AMBRE</t>
  </si>
  <si>
    <t>NESTOR-CHARLES SURIE</t>
  </si>
  <si>
    <t>DOMANIGO FARAH</t>
  </si>
  <si>
    <t>BOUGHAZI INSAF</t>
  </si>
  <si>
    <t>FELLICE LOANNE</t>
  </si>
  <si>
    <t>AZZIRI SHAYNA</t>
  </si>
  <si>
    <t>SEVEDE MAEVA</t>
  </si>
  <si>
    <t>FETTAH MELINA</t>
  </si>
  <si>
    <t>RAHMOUNE SOFIA</t>
  </si>
  <si>
    <t>ZENASNI HANA</t>
  </si>
  <si>
    <t>BARADJI ASSA</t>
  </si>
  <si>
    <t>OUHADJ LYNA</t>
  </si>
  <si>
    <t>NODJIHIDI TASSAON DORCAS</t>
  </si>
  <si>
    <t>MARTIN ALYSSA</t>
  </si>
  <si>
    <t>FRANK COLOMBINE</t>
  </si>
  <si>
    <t>FETTAH FARAH</t>
  </si>
  <si>
    <t>ABDENNADHER IMEN</t>
  </si>
  <si>
    <t>BRAHIM IMENE</t>
  </si>
  <si>
    <t>JAGURAGA KADIDJA</t>
  </si>
  <si>
    <t>SALVADORI CASSIOPEE</t>
  </si>
  <si>
    <t>ZEMALI AMINA</t>
  </si>
  <si>
    <t>DIOP SAKINA</t>
  </si>
  <si>
    <t>KAROUI ALYSSA JADE</t>
  </si>
  <si>
    <t>DJOULAIT LEA</t>
  </si>
  <si>
    <t>MINSTA LI-ANN</t>
  </si>
  <si>
    <t>DIABY MAWOUDE</t>
  </si>
  <si>
    <t>DJOULAIT LISA</t>
  </si>
  <si>
    <t>YOUSSEF LYLA</t>
  </si>
  <si>
    <t>GHANMI JINNANE</t>
  </si>
  <si>
    <t>TRECAN JOLEENE</t>
  </si>
  <si>
    <t>EL ARABY SARAH</t>
  </si>
  <si>
    <t>MUSUNGU SIMON</t>
  </si>
  <si>
    <t>TEN KATE ERIC</t>
  </si>
  <si>
    <t>DESPLANQUES MICKAEL</t>
  </si>
  <si>
    <t>TEIXEIRA FURTADO ADALBERTO</t>
  </si>
  <si>
    <t>SICOT ANTOINE</t>
  </si>
  <si>
    <t>DELATTRE NICOLAS</t>
  </si>
  <si>
    <t>LIMIER OLIVIER</t>
  </si>
  <si>
    <t>DE OLIVEIRA VARELAS EUCLIDES</t>
  </si>
  <si>
    <t>ROBIN AURELIEN</t>
  </si>
  <si>
    <t>TOMAS ESPEJO PIERRE</t>
  </si>
  <si>
    <t>DUBREUCQ STEPHANE</t>
  </si>
  <si>
    <t>SERGENT THOMAS</t>
  </si>
  <si>
    <t>BENGOUA KAKIM</t>
  </si>
  <si>
    <t>DA SILVA PHILIPPE</t>
  </si>
  <si>
    <t>LEGRAND JORDAN</t>
  </si>
  <si>
    <t>BISIAUX DAMIEN</t>
  </si>
  <si>
    <t>BOLLINGER VINCENT</t>
  </si>
  <si>
    <t>CERQUEIRA ERIC</t>
  </si>
  <si>
    <t>BARADJI MOUSSA</t>
  </si>
  <si>
    <t>GARCIA SEBASTIEN</t>
  </si>
  <si>
    <t>KHALFALLAH BRAHIM</t>
  </si>
  <si>
    <t>CHAUVET SEBASTIEN</t>
  </si>
  <si>
    <t>GRALL ROMAIN</t>
  </si>
  <si>
    <t>GICQUEL FATI</t>
  </si>
  <si>
    <t>HARROU ANISSE</t>
  </si>
  <si>
    <t>CADERON NICOLAS</t>
  </si>
  <si>
    <t>LOUIZ ARRSEME</t>
  </si>
  <si>
    <t>D'ENGREMONT MARC</t>
  </si>
  <si>
    <t>GAINVILLE ARTHUR</t>
  </si>
  <si>
    <t>SANDALI AISSA</t>
  </si>
  <si>
    <t>SINNAPPANE BERTRAND</t>
  </si>
  <si>
    <t>HUTIN MIGUEL</t>
  </si>
  <si>
    <t>LEROY SEBASTIEN</t>
  </si>
  <si>
    <t>BAKAYOKO ABDOULAYE</t>
  </si>
  <si>
    <t>CERCLE MUNICIPAL D'AUBERVILLIERS ATHLETISME</t>
  </si>
  <si>
    <t>FRANCOIS THOMAS</t>
  </si>
  <si>
    <t>BOUALI NABIL</t>
  </si>
  <si>
    <t>VILLE JOUBERT ARNAUD</t>
  </si>
  <si>
    <t>RAJENDRABOSE DELAKSHAN</t>
  </si>
  <si>
    <t>RHARMAOUI NABIL</t>
  </si>
  <si>
    <t>VIGNERON MORGAN</t>
  </si>
  <si>
    <t>BORDEAU ATANAEL</t>
  </si>
  <si>
    <t>BOUTICHE BILEL</t>
  </si>
  <si>
    <t>BAYOR YANIS</t>
  </si>
  <si>
    <t>GODARD ALEXANDRE</t>
  </si>
  <si>
    <t>THOMAS NOLAN</t>
  </si>
  <si>
    <t>ANTANGAN ELIAS MENGUETTE</t>
  </si>
  <si>
    <t>IYOK-OLOUME WENDEL</t>
  </si>
  <si>
    <t>GERARD GABRIEL</t>
  </si>
  <si>
    <t>SANDALI ZIAD</t>
  </si>
  <si>
    <t>TAMILCHELUAN PREETISH</t>
  </si>
  <si>
    <t>AHAMADA ABDOURRAHMANE</t>
  </si>
  <si>
    <t>RAZAFINIMANANA ARTHUR</t>
  </si>
  <si>
    <t>HAGGANI AARON</t>
  </si>
  <si>
    <t>CORVEZ LIAM</t>
  </si>
  <si>
    <t>LENDOYE-LEKONDJA LILLIAN</t>
  </si>
  <si>
    <t>HUREL BENOIT</t>
  </si>
  <si>
    <t>COLART MAXENCE</t>
  </si>
  <si>
    <t>VALLADEAU GASCON CLEMENT</t>
  </si>
  <si>
    <t>GARCIA LUCIEN</t>
  </si>
  <si>
    <t>AMADOS MICKAEL</t>
  </si>
  <si>
    <t>DAHOUI ELIAS</t>
  </si>
  <si>
    <t>MENIDIOH VICOTOIR</t>
  </si>
  <si>
    <t>BORGNIC YANIS</t>
  </si>
  <si>
    <t>GARATEA KOLDO</t>
  </si>
  <si>
    <t>ZEICA DYLAN</t>
  </si>
  <si>
    <t>DA LUZ MELICIO VICTOR JOORGE</t>
  </si>
  <si>
    <t>SOUMAORO NOAH MELVIN</t>
  </si>
  <si>
    <t>MALKI YANIS</t>
  </si>
  <si>
    <t>ISSAOUI MEYSSENE</t>
  </si>
  <si>
    <t>DASILVA-GOMES NAT-ELIO</t>
  </si>
  <si>
    <t>SANCHO--LORY ALEXANDRE</t>
  </si>
  <si>
    <t>BIKIKR LIAM</t>
  </si>
  <si>
    <t>DERIEU NOAH</t>
  </si>
  <si>
    <t>DERNAOUI YANIS</t>
  </si>
  <si>
    <t>SAATI ZAKARIA</t>
  </si>
  <si>
    <t>N'DIAYE YANIS</t>
  </si>
  <si>
    <t>AIT ADDI WALLY</t>
  </si>
  <si>
    <t>SABET MARIO</t>
  </si>
  <si>
    <t>PRAK-SCHALLER ANTONIN</t>
  </si>
  <si>
    <t>DEMBELE ALASSANE</t>
  </si>
  <si>
    <t>KISSI SAMUEL</t>
  </si>
  <si>
    <t>LEFKI MOHAND</t>
  </si>
  <si>
    <t>COLY IBRAHIMA</t>
  </si>
  <si>
    <t>HAMMOUTI HANAE</t>
  </si>
  <si>
    <t>UNG FLECHAU THEANA</t>
  </si>
  <si>
    <t>IMEDJDOUBENE MELIYA</t>
  </si>
  <si>
    <t>CHALU ANN'STEPHY</t>
  </si>
  <si>
    <t>DEMBELE AICHA</t>
  </si>
  <si>
    <t>SYSSAU DAPHNE</t>
  </si>
  <si>
    <t>YALABIK MELISSA</t>
  </si>
  <si>
    <t>XU CAROLINE</t>
  </si>
  <si>
    <t>HIDA SHERINE</t>
  </si>
  <si>
    <t>GUENOUNE ASMAA</t>
  </si>
  <si>
    <t>ULYSSE DAPHKARNY</t>
  </si>
  <si>
    <t>CERAQUEUSE MAIWENN</t>
  </si>
  <si>
    <t>SANGARE KAMISSA</t>
  </si>
  <si>
    <t>CELIGNY CARLA</t>
  </si>
  <si>
    <t>LANGLOIS KLEMENCE</t>
  </si>
  <si>
    <t>REJANT JANA</t>
  </si>
  <si>
    <t>RAHMOUNE NAWEL</t>
  </si>
  <si>
    <t>LIERE CLARA</t>
  </si>
  <si>
    <t>KONATE KADIATOU</t>
  </si>
  <si>
    <t>CHOUKRI INES</t>
  </si>
  <si>
    <t>EL OKDA HADILE LOUNA</t>
  </si>
  <si>
    <t>TAKHALLOUFT SHIRINE</t>
  </si>
  <si>
    <t>PROMENEUR HAELYS</t>
  </si>
  <si>
    <t>CAMARA DJEINABA</t>
  </si>
  <si>
    <t>SIASSIA KARELLE</t>
  </si>
  <si>
    <t>DIARRA SIRA</t>
  </si>
  <si>
    <t>BOUMEDJANE DARYNE</t>
  </si>
  <si>
    <t>MAGNE-MABOU SHELLEY</t>
  </si>
  <si>
    <t>ZERNADJI MANEL</t>
  </si>
  <si>
    <t>FERET ELODIE</t>
  </si>
  <si>
    <t>LE ROUX ROMANE</t>
  </si>
  <si>
    <t>BRITES MAELIA</t>
  </si>
  <si>
    <t>KANOUTE DIOULANDY</t>
  </si>
  <si>
    <t>LUMANU KALENDA SOUKINA</t>
  </si>
  <si>
    <t>PERRIN ILIANA</t>
  </si>
  <si>
    <t>BOUGHAZI RIZLAINE</t>
  </si>
  <si>
    <t>BOURDOUZ MANEL</t>
  </si>
  <si>
    <t>SOUMARE DIAWOYE</t>
  </si>
  <si>
    <t>EXANTUS MICHAELLA</t>
  </si>
  <si>
    <t>CHERIFI MANEL YOUSRA</t>
  </si>
  <si>
    <t>DORVIL ELISE</t>
  </si>
  <si>
    <t>GHERSI SHAINA</t>
  </si>
  <si>
    <t>NEMOUTHE MAEVA</t>
  </si>
  <si>
    <t>BARADJI MAMADI</t>
  </si>
  <si>
    <t>GICQUEL MARINA</t>
  </si>
  <si>
    <t>DJOUHRI BADIS</t>
  </si>
  <si>
    <t>DAVILLE DYLAN</t>
  </si>
  <si>
    <t>RAKOTOBE ADAM</t>
  </si>
  <si>
    <t>BRUNEAU ETHAN</t>
  </si>
  <si>
    <t>DESCOUTURE CHARLOTTE</t>
  </si>
  <si>
    <t>BONINE NAROLYNDA</t>
  </si>
  <si>
    <t>BOUMAZA NADIM</t>
  </si>
  <si>
    <t>NGOH MATTHEO</t>
  </si>
  <si>
    <t>FIDALI AMINE</t>
  </si>
  <si>
    <t>RENAUDIN TOM</t>
  </si>
  <si>
    <t>NICAISE LUCIE</t>
  </si>
  <si>
    <t>CARTESI SHAHINE</t>
  </si>
  <si>
    <t>KA ISMAEL</t>
  </si>
  <si>
    <t>LEPAN ZOZOR ENZO</t>
  </si>
  <si>
    <t>DIAWARA BINTOU</t>
  </si>
  <si>
    <t>GARATEA LOREA</t>
  </si>
  <si>
    <t>CHERIF INES</t>
  </si>
  <si>
    <t>HAERI BIANCA</t>
  </si>
  <si>
    <t>BENETIERE SOLEL</t>
  </si>
  <si>
    <t>BOUMEDJANE JANA</t>
  </si>
  <si>
    <t>SEVERIN CILLIA</t>
  </si>
  <si>
    <t>BOUGHAZI MONIA</t>
  </si>
  <si>
    <t>COUE MEDERIC</t>
  </si>
  <si>
    <t>POIDEVIN LOUANE</t>
  </si>
  <si>
    <t>CORREA NAMPA LAMINE</t>
  </si>
  <si>
    <t>FOURLIN RAPHAEL</t>
  </si>
  <si>
    <t>DELHOUM BILAL</t>
  </si>
  <si>
    <t>BECHIKH LOUNA</t>
  </si>
  <si>
    <t>FERET LEA</t>
  </si>
  <si>
    <t>PINEL-FEREOL MELISSE</t>
  </si>
  <si>
    <t>ALPHONSE LISA</t>
  </si>
  <si>
    <t>BOUTICHE MAYESS</t>
  </si>
  <si>
    <t>IBO ALISON</t>
  </si>
  <si>
    <t>BEKKAOUI MOHAMED</t>
  </si>
  <si>
    <t>RENAUDIN MAIA</t>
  </si>
  <si>
    <t>VION MAELLE</t>
  </si>
  <si>
    <t>DOJKA XAVIER</t>
  </si>
  <si>
    <t>AUCHECORNE IPHAI</t>
  </si>
  <si>
    <t>HMICHANE MANEL</t>
  </si>
  <si>
    <t>COHEN PALOMMA</t>
  </si>
  <si>
    <t>KAMENI DE DJANI POUASSI SUEVA</t>
  </si>
  <si>
    <t>MOUSSAOUI MYRIAM</t>
  </si>
  <si>
    <t>IBRAHIMA JADE</t>
  </si>
  <si>
    <t>MONTEIRO MIRANDA ANA-CARLA</t>
  </si>
  <si>
    <t>MEZERAI LILA</t>
  </si>
  <si>
    <t>BOUTICHE SCHERYN</t>
  </si>
  <si>
    <t>VENTURA WARREN</t>
  </si>
  <si>
    <t>MARSOLLIER NATHAN</t>
  </si>
  <si>
    <t>DABO BINETA</t>
  </si>
  <si>
    <t>FOFANA YAYA</t>
  </si>
  <si>
    <t>AHAMADA ALIYYA</t>
  </si>
  <si>
    <t>COLY BINTA</t>
  </si>
  <si>
    <t>RENAUDIN MARIE-HELENE</t>
  </si>
  <si>
    <t>JEAN-ALPHONSE EVANS</t>
  </si>
  <si>
    <t>SALAH LILIA</t>
  </si>
  <si>
    <t>ZAMI JONATHAN</t>
  </si>
  <si>
    <t>ARAB YANIS</t>
  </si>
  <si>
    <t>OPET MATHIEU</t>
  </si>
  <si>
    <t>MARGUET MATHEO</t>
  </si>
  <si>
    <t>MAKUMBA NANI ZAYAWO JORDI</t>
  </si>
  <si>
    <t>RAZAFINDRALAMBO ISAAC</t>
  </si>
  <si>
    <t>BOUGHAZI MOHAMED</t>
  </si>
  <si>
    <t>SINNAPPANE WILLIAM</t>
  </si>
  <si>
    <t>VAN LIEROP EVAN</t>
  </si>
  <si>
    <t>TEQUI ALICE</t>
  </si>
  <si>
    <t>PERIER LOUIS</t>
  </si>
  <si>
    <t>ROUSSEL YANN</t>
  </si>
  <si>
    <t>PICARD ELIOTT</t>
  </si>
  <si>
    <t>PELESTIN SULLYVAN</t>
  </si>
  <si>
    <t>DIABY YERA</t>
  </si>
  <si>
    <t>HALLOUIN MAXIME</t>
  </si>
  <si>
    <t>DANIEL STEVEN</t>
  </si>
  <si>
    <t>BETHOUART ALEXIS</t>
  </si>
  <si>
    <t>KNOPF ELORA</t>
  </si>
  <si>
    <t>MOUABONGO SULLYVAN</t>
  </si>
  <si>
    <t>VYSAVAT REMY</t>
  </si>
  <si>
    <t>MERLIN SHARON</t>
  </si>
  <si>
    <t>LUSAKWENO BABAYILA IRIS</t>
  </si>
  <si>
    <t>CAMARA SEKOU</t>
  </si>
  <si>
    <t>SYLLA KADIDJA</t>
  </si>
  <si>
    <t>REZZOUKI TARIK</t>
  </si>
  <si>
    <t>JEAN-DENIS JAMINA</t>
  </si>
  <si>
    <t>QUESTIAUX XAVIER</t>
  </si>
  <si>
    <t>NYOM GIORDANA-ODETTE</t>
  </si>
  <si>
    <t>SANGARE MALADO</t>
  </si>
  <si>
    <t>LOISELLEUX JULIE</t>
  </si>
  <si>
    <t>MACHROUB ADIL</t>
  </si>
  <si>
    <t>BOUZIT RACHID</t>
  </si>
  <si>
    <t>BOUZIT KHALED</t>
  </si>
  <si>
    <t>SADKI YOUSSEF</t>
  </si>
  <si>
    <t>DOLLE ANDRE</t>
  </si>
  <si>
    <t>QUETI AXEL</t>
  </si>
  <si>
    <t>BENMAHAMMED MARWEN</t>
  </si>
  <si>
    <t>PATAY ROMAIN</t>
  </si>
  <si>
    <t>FERMAUD PASCAL</t>
  </si>
  <si>
    <t>HAGGANI ENZO</t>
  </si>
  <si>
    <t>AZOR EVANS</t>
  </si>
  <si>
    <t>PAVADE EASHWAR</t>
  </si>
  <si>
    <t>PRIGENT DYLAN</t>
  </si>
  <si>
    <t>ALBERT ANNIE</t>
  </si>
  <si>
    <t>MENDES DIEUDONNEE VALENTINA</t>
  </si>
  <si>
    <t>YOMBA HOUPA PHILIPPE</t>
  </si>
  <si>
    <t>SILVEIRA ALEXANDRE</t>
  </si>
  <si>
    <t>KOSSI BETTINA</t>
  </si>
  <si>
    <t>ZAPHA TIMOUR</t>
  </si>
  <si>
    <t>LEGENDART LUCA</t>
  </si>
  <si>
    <t>FERNANDES IDRIS</t>
  </si>
  <si>
    <t>RUCORT SHANA</t>
  </si>
  <si>
    <t>CHANTEUR CLAUDINE</t>
  </si>
  <si>
    <t>RAJENDRABOSE SHAMENS</t>
  </si>
  <si>
    <t>LEULIET LUCAS</t>
  </si>
  <si>
    <t>REBRAY ANNE MARIE</t>
  </si>
  <si>
    <t>HAIDARA SATOU</t>
  </si>
  <si>
    <t>HAUTEMULLE VERONIQUE</t>
  </si>
  <si>
    <t>SELVARUBAN SUJEEBAN</t>
  </si>
  <si>
    <t>ALI ZAID</t>
  </si>
  <si>
    <t>WIRTH GENEVI</t>
  </si>
  <si>
    <t>GODIN MARIE ANNICK</t>
  </si>
  <si>
    <t>LABORDE SYLVIE</t>
  </si>
  <si>
    <t>RUNGASSAMY EVA</t>
  </si>
  <si>
    <t>SARAZIN EDITH</t>
  </si>
  <si>
    <t>GERBIER MARTINE</t>
  </si>
  <si>
    <t>CENILLE DORIANE</t>
  </si>
  <si>
    <t>DOU YOUCEF</t>
  </si>
  <si>
    <t>VALERIN LUANA</t>
  </si>
  <si>
    <t>Catégorie</t>
  </si>
  <si>
    <t>Nb</t>
  </si>
  <si>
    <t>Enfants (Minimouss à Minimes)</t>
  </si>
  <si>
    <t>Féminin</t>
  </si>
  <si>
    <t>MMOM</t>
  </si>
  <si>
    <t>Masculin</t>
  </si>
  <si>
    <t>Total</t>
  </si>
  <si>
    <t>Jeunes (Cadets Juniors)</t>
  </si>
  <si>
    <t>Adultes (Séniors Vétérans)</t>
  </si>
  <si>
    <t>Toutes catégories</t>
  </si>
  <si>
    <t>Course n°1</t>
  </si>
  <si>
    <t>Course n°3</t>
  </si>
  <si>
    <t>Course n°4</t>
  </si>
  <si>
    <t>Course n°5</t>
  </si>
  <si>
    <t>Course n°6</t>
  </si>
  <si>
    <t>Course n°7</t>
  </si>
  <si>
    <t>Course n°8</t>
  </si>
  <si>
    <t>Course n°9</t>
  </si>
  <si>
    <t>Course n°10</t>
  </si>
  <si>
    <t>Course n°11</t>
  </si>
  <si>
    <t>C1 JM VM 2-3-4-5</t>
  </si>
  <si>
    <t>C1 SF V1F JM</t>
  </si>
  <si>
    <t>C3 MOF</t>
  </si>
  <si>
    <t>C4 MMOF</t>
  </si>
  <si>
    <t>C5 MOM</t>
  </si>
  <si>
    <t>C6 MMOM</t>
  </si>
  <si>
    <t>C4 SEF V1F</t>
  </si>
  <si>
    <t>C5 POF</t>
  </si>
  <si>
    <t>C6 POM</t>
  </si>
  <si>
    <t>C7 BEF</t>
  </si>
  <si>
    <t>C8 BEM MIF CC</t>
  </si>
  <si>
    <t>C9 SM 1-2 V1M</t>
  </si>
  <si>
    <t>C10 MIM CAF</t>
  </si>
  <si>
    <t>C11 CAM JUF VF 2-3-4-5</t>
  </si>
  <si>
    <t>V3M V4M V5M</t>
  </si>
  <si>
    <t>S1F S2F</t>
  </si>
  <si>
    <t>S1M S2M</t>
  </si>
  <si>
    <t>V3F V4F V5F</t>
  </si>
  <si>
    <t>Clubs</t>
  </si>
  <si>
    <t>Points</t>
  </si>
  <si>
    <t>CMA COUREURS DE FOND 1</t>
  </si>
  <si>
    <t>TREMBLAY ATHLETIQUE CLUB 1</t>
  </si>
  <si>
    <t>USMA - UNION SPORTIVE MULTISECTIONS AUDONIENNE 1</t>
  </si>
  <si>
    <t>NOISY LE SEC ATHLETISME 1</t>
  </si>
  <si>
    <t>ATHLE LE BOURGET DRANCY DUGNY 1</t>
  </si>
  <si>
    <t>ASG BAGNOLET 1</t>
  </si>
  <si>
    <t>BLANC MESNIL SPORT ATHLETISME 93 1</t>
  </si>
  <si>
    <t>ESPERANCE SPORTIVE STAINS 1</t>
  </si>
  <si>
    <t>CMA COUREURS DE FOND 2</t>
  </si>
  <si>
    <t>ATHLETIC CLUB DE BOBIGNY 1</t>
  </si>
  <si>
    <t>SAINT DENIS UNION SPORTS 1</t>
  </si>
  <si>
    <t>VILLEPINTE MARATHON 1</t>
  </si>
  <si>
    <t>TREMBLAY ATHLETIQUE CLUB 2</t>
  </si>
  <si>
    <t>ASG BAGNOLET 2</t>
  </si>
  <si>
    <t>TREMBLAY ATHLETIQUE CLUB 3</t>
  </si>
  <si>
    <t>VILLEPINTE MARATHON 2</t>
  </si>
  <si>
    <t>NOISY LE SEC ATHLETISME 2</t>
  </si>
  <si>
    <t>TREMBLAY ATHLETIQUE CLUB 4</t>
  </si>
  <si>
    <t>USMA - UNION SPORTIVE MULTISECTIONS AUDONIENNE 2</t>
  </si>
  <si>
    <t>NOISY LE SEC ATHLETISME 3</t>
  </si>
  <si>
    <t>ESPERANCE SPORTIVE STAINS 2</t>
  </si>
  <si>
    <t>SAINT DENIS UNION SPORTS 2</t>
  </si>
  <si>
    <t>ATHLETIC CLUB MUNICIPAL AUBERVILLIERS 1</t>
  </si>
</sst>
</file>

<file path=xl/styles.xml><?xml version="1.0" encoding="utf-8"?>
<styleSheet xmlns="http://schemas.openxmlformats.org/spreadsheetml/2006/main">
  <numFmts count="1">
    <numFmt numFmtId="164" formatCode="0&quot;:&quot;00&quot;:&quot;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70C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4" fillId="0" borderId="5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8" fillId="0" borderId="0" xfId="0" applyFont="1"/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/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2" fillId="0" borderId="3" xfId="0" applyFont="1" applyBorder="1"/>
  </cellXfs>
  <cellStyles count="4">
    <cellStyle name="Excel Built-in Normal" xfId="1"/>
    <cellStyle name="Normal" xfId="0" builtinId="0"/>
    <cellStyle name="Normal 2" xfId="2"/>
    <cellStyle name="Normal 3" xfId="3"/>
  </cellStyles>
  <dxfs count="2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165" formatCode="0&quot;:&quot;00"/>
    </dxf>
    <dxf>
      <numFmt numFmtId="164" formatCode="0&quot;:&quot;00&quot;:&quot;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numFmt numFmtId="165" formatCode="0&quot;:&quot;00"/>
    </dxf>
    <dxf>
      <numFmt numFmtId="164" formatCode="0&quot;:&quot;00&quot;:&quot;00"/>
    </dxf>
    <dxf>
      <numFmt numFmtId="165" formatCode="0&quot;:&quot;00"/>
    </dxf>
    <dxf>
      <numFmt numFmtId="164" formatCode="0&quot;:&quot;00&quot;:&quot;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numFmt numFmtId="165" formatCode="0&quot;:&quot;00"/>
    </dxf>
    <dxf>
      <numFmt numFmtId="164" formatCode="0&quot;:&quot;00&quot;:&quot;00"/>
    </dxf>
    <dxf>
      <numFmt numFmtId="165" formatCode="0&quot;:&quot;00"/>
    </dxf>
    <dxf>
      <numFmt numFmtId="164" formatCode="0&quot;:&quot;00&quot;:&quot;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numFmt numFmtId="165" formatCode="0&quot;:&quot;00"/>
    </dxf>
    <dxf>
      <numFmt numFmtId="164" formatCode="0&quot;:&quot;00&quot;:&quot;00"/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theme="5" tint="-0.24994659260841701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165" formatCode="0&quot;:&quot;00"/>
    </dxf>
    <dxf>
      <numFmt numFmtId="164" formatCode="0&quot;:&quot;00&quot;:&quot;00"/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CCC"/>
        </patternFill>
      </fill>
    </dxf>
    <dxf>
      <fill>
        <patternFill>
          <bgColor theme="4" tint="0.59996337778862885"/>
        </patternFill>
      </fill>
    </dxf>
    <dxf>
      <numFmt numFmtId="165" formatCode="0&quot;:&quot;00"/>
    </dxf>
    <dxf>
      <numFmt numFmtId="164" formatCode="0&quot;:&quot;00&quot;:&quot;00"/>
    </dxf>
    <dxf>
      <numFmt numFmtId="165" formatCode="0&quot;:&quot;00"/>
    </dxf>
    <dxf>
      <numFmt numFmtId="164" formatCode="0&quot;:&quot;00&quot;:&quot;00"/>
    </dxf>
    <dxf>
      <numFmt numFmtId="165" formatCode="0&quot;:&quot;00"/>
    </dxf>
    <dxf>
      <numFmt numFmtId="164" formatCode="0&quot;:&quot;00&quot;:&quot;00"/>
    </dxf>
    <dxf>
      <font>
        <color auto="1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4054054054054092E-2"/>
          <c:y val="4.6204620462046313E-2"/>
          <c:w val="0.82582582582582664"/>
          <c:h val="0.75247524752475492"/>
        </c:manualLayout>
      </c:layout>
      <c:barChart>
        <c:barDir val="col"/>
        <c:grouping val="clustered"/>
        <c:ser>
          <c:idx val="0"/>
          <c:order val="0"/>
          <c:cat>
            <c:strRef>
              <c:f>Participation!$A$2:$A$29</c:f>
              <c:strCache>
                <c:ptCount val="28"/>
                <c:pt idx="0">
                  <c:v>MMOF</c:v>
                </c:pt>
                <c:pt idx="1">
                  <c:v>MMOM</c:v>
                </c:pt>
                <c:pt idx="2">
                  <c:v>MOF</c:v>
                </c:pt>
                <c:pt idx="3">
                  <c:v>MOM</c:v>
                </c:pt>
                <c:pt idx="4">
                  <c:v>POF</c:v>
                </c:pt>
                <c:pt idx="5">
                  <c:v>POM</c:v>
                </c:pt>
                <c:pt idx="6">
                  <c:v>BEF</c:v>
                </c:pt>
                <c:pt idx="7">
                  <c:v>BEM</c:v>
                </c:pt>
                <c:pt idx="8">
                  <c:v>MIF</c:v>
                </c:pt>
                <c:pt idx="9">
                  <c:v>MIM</c:v>
                </c:pt>
                <c:pt idx="10">
                  <c:v>CAF</c:v>
                </c:pt>
                <c:pt idx="11">
                  <c:v>CAM</c:v>
                </c:pt>
                <c:pt idx="12">
                  <c:v>JUF</c:v>
                </c:pt>
                <c:pt idx="13">
                  <c:v>JUM</c:v>
                </c:pt>
                <c:pt idx="14">
                  <c:v>S1F</c:v>
                </c:pt>
                <c:pt idx="15">
                  <c:v>S1M</c:v>
                </c:pt>
                <c:pt idx="16">
                  <c:v>S2F</c:v>
                </c:pt>
                <c:pt idx="17">
                  <c:v>S2M</c:v>
                </c:pt>
                <c:pt idx="18">
                  <c:v>V1F</c:v>
                </c:pt>
                <c:pt idx="19">
                  <c:v>V1M</c:v>
                </c:pt>
                <c:pt idx="20">
                  <c:v>V2F</c:v>
                </c:pt>
                <c:pt idx="21">
                  <c:v>V2M</c:v>
                </c:pt>
                <c:pt idx="22">
                  <c:v>V3F</c:v>
                </c:pt>
                <c:pt idx="23">
                  <c:v>V3M</c:v>
                </c:pt>
                <c:pt idx="24">
                  <c:v>V4F</c:v>
                </c:pt>
                <c:pt idx="25">
                  <c:v>V4M</c:v>
                </c:pt>
                <c:pt idx="26">
                  <c:v>V5F</c:v>
                </c:pt>
                <c:pt idx="27">
                  <c:v>V5M</c:v>
                </c:pt>
              </c:strCache>
            </c:strRef>
          </c:cat>
          <c:val>
            <c:numRef>
              <c:f>Participation!$B$2:$B$29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49</c:v>
                </c:pt>
                <c:pt idx="3">
                  <c:v>69</c:v>
                </c:pt>
                <c:pt idx="4">
                  <c:v>56</c:v>
                </c:pt>
                <c:pt idx="5">
                  <c:v>44</c:v>
                </c:pt>
                <c:pt idx="6">
                  <c:v>43</c:v>
                </c:pt>
                <c:pt idx="7">
                  <c:v>22</c:v>
                </c:pt>
                <c:pt idx="8">
                  <c:v>32</c:v>
                </c:pt>
                <c:pt idx="9">
                  <c:v>21</c:v>
                </c:pt>
                <c:pt idx="10">
                  <c:v>9</c:v>
                </c:pt>
                <c:pt idx="11">
                  <c:v>21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10</c:v>
                </c:pt>
                <c:pt idx="17">
                  <c:v>17</c:v>
                </c:pt>
                <c:pt idx="18">
                  <c:v>12</c:v>
                </c:pt>
                <c:pt idx="19">
                  <c:v>12</c:v>
                </c:pt>
                <c:pt idx="20">
                  <c:v>4</c:v>
                </c:pt>
                <c:pt idx="21">
                  <c:v>14</c:v>
                </c:pt>
                <c:pt idx="22">
                  <c:v>5</c:v>
                </c:pt>
                <c:pt idx="23">
                  <c:v>10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</c:ser>
        <c:axId val="152523904"/>
        <c:axId val="158616192"/>
      </c:barChart>
      <c:catAx>
        <c:axId val="152523904"/>
        <c:scaling>
          <c:orientation val="minMax"/>
        </c:scaling>
        <c:axPos val="b"/>
        <c:numFmt formatCode="General" sourceLinked="1"/>
        <c:tickLblPos val="nextTo"/>
        <c:crossAx val="158616192"/>
        <c:crosses val="autoZero"/>
        <c:auto val="1"/>
        <c:lblAlgn val="ctr"/>
        <c:lblOffset val="100"/>
      </c:catAx>
      <c:valAx>
        <c:axId val="158616192"/>
        <c:scaling>
          <c:orientation val="minMax"/>
        </c:scaling>
        <c:axPos val="l"/>
        <c:majorGridlines/>
        <c:numFmt formatCode="General" sourceLinked="1"/>
        <c:tickLblPos val="nextTo"/>
        <c:crossAx val="152523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val>
            <c:numRef>
              <c:f>(Participation!$F$2,Participation!$F$3,Participation!$F$7,Participation!$F$8,Participation!$F$12,Participation!$F$13)</c:f>
              <c:numCache>
                <c:formatCode>General</c:formatCode>
                <c:ptCount val="6"/>
                <c:pt idx="0">
                  <c:v>180</c:v>
                </c:pt>
                <c:pt idx="1">
                  <c:v>156</c:v>
                </c:pt>
                <c:pt idx="2">
                  <c:v>16</c:v>
                </c:pt>
                <c:pt idx="3">
                  <c:v>26</c:v>
                </c:pt>
                <c:pt idx="4">
                  <c:v>38</c:v>
                </c:pt>
                <c:pt idx="5">
                  <c:v>63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4803149606299713" l="0.3149606299212645" r="0.3149606299212645" t="0.74803149606299713" header="0.3149606299212645" footer="0.31496062992126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171450</xdr:rowOff>
    </xdr:from>
    <xdr:to>
      <xdr:col>20</xdr:col>
      <xdr:colOff>133350</xdr:colOff>
      <xdr:row>44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1</xdr:row>
      <xdr:rowOff>142875</xdr:rowOff>
    </xdr:from>
    <xdr:to>
      <xdr:col>20</xdr:col>
      <xdr:colOff>133350</xdr:colOff>
      <xdr:row>16</xdr:row>
      <xdr:rowOff>133350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hange/Logiciel%20Cross%20FSGT%20v2.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Etiq"/>
      <sheetName val="C4 MMOF"/>
      <sheetName val="C6 MMOM"/>
      <sheetName val="INDEX"/>
      <sheetName val="C1 JM VM 2-3-4-5"/>
      <sheetName val="C2 MOF"/>
      <sheetName val="C3 MOM"/>
      <sheetName val="C4 SEF V1F"/>
      <sheetName val="C5 POF"/>
      <sheetName val="C6 POM"/>
      <sheetName val="C7 BEF"/>
      <sheetName val="C8 BEM MIF CC"/>
      <sheetName val="C9 SM 1-2 V1M"/>
      <sheetName val="C10 MIM CAF"/>
      <sheetName val="C2 VM 3-4-5"/>
      <sheetName val="C11 CAM JUF VF 2-3-4-5"/>
      <sheetName val="à supprimer"/>
      <sheetName val="C8 VM 1-2"/>
      <sheetName val="Equipe"/>
      <sheetName val="Participation"/>
      <sheetName val="Temps"/>
      <sheetName val="Simulation"/>
      <sheetName val="Engagements"/>
    </sheetNames>
    <sheetDataSet>
      <sheetData sheetId="0">
        <row r="30">
          <cell r="A30">
            <v>1</v>
          </cell>
          <cell r="B30" t="str">
            <v>LANDRE MAELYS</v>
          </cell>
          <cell r="C30" t="str">
            <v>CAF</v>
          </cell>
          <cell r="D30" t="str">
            <v>CLUB D'ATHLETISME DE ROMAINVILLE</v>
          </cell>
        </row>
        <row r="31">
          <cell r="A31">
            <v>2</v>
          </cell>
          <cell r="B31" t="str">
            <v>WANANI LEANDRE-CA</v>
          </cell>
          <cell r="C31" t="str">
            <v>JUM</v>
          </cell>
          <cell r="D31" t="str">
            <v>CLUB D'ATHLETISME DE ROMAINVILLE</v>
          </cell>
        </row>
        <row r="32">
          <cell r="A32">
            <v>3</v>
          </cell>
          <cell r="B32" t="str">
            <v>RECORDIER EMMA</v>
          </cell>
          <cell r="C32" t="str">
            <v>MIF</v>
          </cell>
          <cell r="D32" t="str">
            <v>CLUB D'ATHLETISME DE ROMAINVILLE</v>
          </cell>
        </row>
        <row r="33">
          <cell r="A33">
            <v>4</v>
          </cell>
          <cell r="B33" t="str">
            <v>TAHRAOUI SEYF-DINE</v>
          </cell>
          <cell r="C33" t="str">
            <v>MIM</v>
          </cell>
          <cell r="D33" t="str">
            <v>CLUB D'ATHLETISME DE ROMAINVILLE</v>
          </cell>
        </row>
        <row r="34">
          <cell r="A34">
            <v>5</v>
          </cell>
          <cell r="B34" t="str">
            <v>JOSSE EMMANUEL</v>
          </cell>
          <cell r="C34" t="str">
            <v>S2M</v>
          </cell>
          <cell r="D34" t="str">
            <v>AMICALE BABYLONE</v>
          </cell>
        </row>
        <row r="35">
          <cell r="A35">
            <v>6</v>
          </cell>
          <cell r="B35" t="str">
            <v>RICQUEBOURG PATRICE</v>
          </cell>
          <cell r="C35" t="str">
            <v>V1M</v>
          </cell>
          <cell r="D35" t="str">
            <v>AMICALE BABYLONE</v>
          </cell>
        </row>
        <row r="36">
          <cell r="A36">
            <v>7</v>
          </cell>
          <cell r="B36" t="str">
            <v>GENTIL BENOIT</v>
          </cell>
          <cell r="C36" t="str">
            <v>V2M</v>
          </cell>
          <cell r="D36" t="str">
            <v>AMICALE BABYLONE</v>
          </cell>
        </row>
        <row r="37">
          <cell r="A37">
            <v>8</v>
          </cell>
          <cell r="B37" t="str">
            <v>MASSON CELINE</v>
          </cell>
          <cell r="C37" t="str">
            <v>S1F</v>
          </cell>
          <cell r="D37" t="str">
            <v>AMICALE BABYLONE</v>
          </cell>
        </row>
        <row r="38">
          <cell r="A38">
            <v>9</v>
          </cell>
          <cell r="B38" t="str">
            <v>GUILMARD TRISTAN</v>
          </cell>
          <cell r="C38" t="str">
            <v>V1M</v>
          </cell>
          <cell r="D38" t="str">
            <v>AMICALE BABYLONE</v>
          </cell>
        </row>
        <row r="39">
          <cell r="A39">
            <v>10</v>
          </cell>
          <cell r="B39" t="str">
            <v>LEBOVICI ARNAUD</v>
          </cell>
          <cell r="C39" t="str">
            <v>V1M</v>
          </cell>
          <cell r="D39" t="str">
            <v>AMICALE BABYLONE</v>
          </cell>
        </row>
        <row r="40">
          <cell r="A40">
            <v>11</v>
          </cell>
          <cell r="B40" t="str">
            <v>BASSET PHILIPPE</v>
          </cell>
          <cell r="C40" t="str">
            <v>V1M</v>
          </cell>
          <cell r="D40" t="str">
            <v>AMICALE BABYLONE</v>
          </cell>
        </row>
        <row r="41">
          <cell r="A41">
            <v>12</v>
          </cell>
          <cell r="B41" t="str">
            <v>PERIN MARIE</v>
          </cell>
          <cell r="C41" t="str">
            <v>S2F</v>
          </cell>
          <cell r="D41" t="str">
            <v>AMICALE BABYLONE</v>
          </cell>
        </row>
        <row r="42">
          <cell r="A42">
            <v>13</v>
          </cell>
          <cell r="B42" t="str">
            <v>CHIOCCHIA THIERRY</v>
          </cell>
          <cell r="C42" t="str">
            <v>V2M</v>
          </cell>
          <cell r="D42" t="str">
            <v>AMICALE BABYLONE</v>
          </cell>
        </row>
        <row r="43">
          <cell r="A43">
            <v>14</v>
          </cell>
          <cell r="B43" t="str">
            <v>DESARBRES PAUL-VICTOR</v>
          </cell>
          <cell r="C43" t="str">
            <v>S2M</v>
          </cell>
          <cell r="D43" t="str">
            <v>AMICALE BABYLONE</v>
          </cell>
        </row>
        <row r="44">
          <cell r="A44">
            <v>15</v>
          </cell>
          <cell r="B44" t="str">
            <v>GRIMAULT XAVIER</v>
          </cell>
          <cell r="C44" t="str">
            <v>S2M</v>
          </cell>
          <cell r="D44" t="str">
            <v>AMICALE BABYLONE</v>
          </cell>
        </row>
        <row r="45">
          <cell r="A45">
            <v>16</v>
          </cell>
          <cell r="B45" t="str">
            <v>DURIEZ OLIVIER</v>
          </cell>
          <cell r="C45" t="str">
            <v>V1M</v>
          </cell>
          <cell r="D45" t="str">
            <v>AMICALE BABYLONE</v>
          </cell>
        </row>
        <row r="46">
          <cell r="A46">
            <v>17</v>
          </cell>
          <cell r="B46" t="str">
            <v>MORDACQ HADRIEN</v>
          </cell>
          <cell r="C46" t="str">
            <v>S2M</v>
          </cell>
          <cell r="D46" t="str">
            <v>AMICALE BABYLONE</v>
          </cell>
        </row>
        <row r="47">
          <cell r="A47">
            <v>18</v>
          </cell>
          <cell r="B47" t="str">
            <v>ROBINET JEAN-MARC</v>
          </cell>
          <cell r="C47" t="str">
            <v>V3M</v>
          </cell>
          <cell r="D47" t="str">
            <v>AMICALE BABYLONE</v>
          </cell>
        </row>
        <row r="48">
          <cell r="A48">
            <v>19</v>
          </cell>
          <cell r="B48" t="str">
            <v>AMIRI CZAJKOWSKI DOBRAWA</v>
          </cell>
          <cell r="C48" t="str">
            <v>CAF</v>
          </cell>
          <cell r="D48" t="str">
            <v>AMICALE BABYLONE</v>
          </cell>
        </row>
        <row r="49">
          <cell r="A49">
            <v>20</v>
          </cell>
          <cell r="B49" t="str">
            <v>COUTURIER JEAN-CLAUDE</v>
          </cell>
          <cell r="C49" t="str">
            <v>V5M</v>
          </cell>
          <cell r="D49" t="str">
            <v>CMA COUREURS DE FOND</v>
          </cell>
        </row>
        <row r="50">
          <cell r="A50">
            <v>21</v>
          </cell>
          <cell r="B50" t="str">
            <v>BAUX SERGE</v>
          </cell>
          <cell r="C50" t="str">
            <v>V3M</v>
          </cell>
          <cell r="D50" t="str">
            <v>CMA COUREURS DE FOND</v>
          </cell>
        </row>
        <row r="51">
          <cell r="A51">
            <v>22</v>
          </cell>
          <cell r="B51" t="str">
            <v>STEPIEN JEAN CLAUDE</v>
          </cell>
          <cell r="C51" t="str">
            <v>V2M</v>
          </cell>
          <cell r="D51" t="str">
            <v>CMA COUREURS DE FOND</v>
          </cell>
        </row>
        <row r="52">
          <cell r="A52">
            <v>23</v>
          </cell>
          <cell r="B52" t="str">
            <v>LAMOTTE LIONEL</v>
          </cell>
          <cell r="C52" t="str">
            <v>V3M</v>
          </cell>
          <cell r="D52" t="str">
            <v>CMA COUREURS DE FOND</v>
          </cell>
        </row>
        <row r="53">
          <cell r="A53">
            <v>24</v>
          </cell>
          <cell r="B53" t="str">
            <v>CALICIS DIDIER</v>
          </cell>
          <cell r="C53" t="str">
            <v>V2M</v>
          </cell>
          <cell r="D53" t="str">
            <v>CMA COUREURS DE FOND</v>
          </cell>
        </row>
        <row r="54">
          <cell r="A54">
            <v>25</v>
          </cell>
          <cell r="B54" t="str">
            <v>CRISCONIO JEAN BAPTISTE</v>
          </cell>
          <cell r="C54" t="str">
            <v>V2M</v>
          </cell>
          <cell r="D54" t="str">
            <v>CMA COUREURS DE FOND</v>
          </cell>
        </row>
        <row r="55">
          <cell r="A55">
            <v>26</v>
          </cell>
          <cell r="B55" t="str">
            <v>DUDOUIT OLIVIER</v>
          </cell>
          <cell r="C55" t="str">
            <v>V2M</v>
          </cell>
          <cell r="D55" t="str">
            <v>CMA COUREURS DE FOND</v>
          </cell>
        </row>
        <row r="56">
          <cell r="A56">
            <v>27</v>
          </cell>
          <cell r="B56" t="str">
            <v>POULAIN PATRICE</v>
          </cell>
          <cell r="C56" t="str">
            <v>V3M</v>
          </cell>
          <cell r="D56" t="str">
            <v>CMA COUREURS DE FOND</v>
          </cell>
        </row>
        <row r="57">
          <cell r="A57">
            <v>28</v>
          </cell>
          <cell r="B57" t="str">
            <v>EZELIS FRANCELIN</v>
          </cell>
          <cell r="C57" t="str">
            <v>V3M</v>
          </cell>
          <cell r="D57" t="str">
            <v>CMA COUREURS DE FOND</v>
          </cell>
        </row>
        <row r="58">
          <cell r="A58">
            <v>29</v>
          </cell>
          <cell r="B58" t="str">
            <v>LAVERGNE PATRICK</v>
          </cell>
          <cell r="C58" t="str">
            <v>V3M</v>
          </cell>
          <cell r="D58" t="str">
            <v>CMA COUREURS DE FOND</v>
          </cell>
        </row>
        <row r="59">
          <cell r="A59">
            <v>30</v>
          </cell>
          <cell r="B59" t="str">
            <v>RICHARDOT ALEXANDRE</v>
          </cell>
          <cell r="C59" t="str">
            <v>S2M</v>
          </cell>
          <cell r="D59" t="str">
            <v>CMA COUREURS DE FOND</v>
          </cell>
        </row>
        <row r="60">
          <cell r="A60">
            <v>31</v>
          </cell>
          <cell r="B60" t="str">
            <v>WIRTH GENEVI</v>
          </cell>
          <cell r="C60" t="str">
            <v>V3F</v>
          </cell>
          <cell r="D60" t="str">
            <v>CMA COUREURS DE FOND</v>
          </cell>
        </row>
        <row r="61">
          <cell r="A61">
            <v>32</v>
          </cell>
          <cell r="B61" t="str">
            <v>BELZGAOU PASCAL</v>
          </cell>
          <cell r="C61" t="str">
            <v>V2M</v>
          </cell>
          <cell r="D61" t="str">
            <v>CMA COUREURS DE FOND</v>
          </cell>
        </row>
        <row r="62">
          <cell r="A62">
            <v>33</v>
          </cell>
          <cell r="B62" t="str">
            <v>CHARBONNE LUCETTE</v>
          </cell>
          <cell r="C62" t="str">
            <v>V1F</v>
          </cell>
          <cell r="D62" t="str">
            <v>CMA COUREURS DE FOND</v>
          </cell>
        </row>
        <row r="63">
          <cell r="A63">
            <v>34</v>
          </cell>
          <cell r="B63" t="str">
            <v>LAVERGNE SYLVIE</v>
          </cell>
          <cell r="C63" t="str">
            <v>V2F</v>
          </cell>
          <cell r="D63" t="str">
            <v>CMA COUREURS DE FOND</v>
          </cell>
        </row>
        <row r="64">
          <cell r="A64">
            <v>35</v>
          </cell>
          <cell r="B64" t="str">
            <v>DAMAS RICHARD</v>
          </cell>
          <cell r="C64" t="str">
            <v>V2M</v>
          </cell>
          <cell r="D64" t="str">
            <v>CMA COUREURS DE FOND</v>
          </cell>
        </row>
        <row r="65">
          <cell r="A65">
            <v>36</v>
          </cell>
          <cell r="B65" t="str">
            <v>GUERIN GILLES</v>
          </cell>
          <cell r="C65" t="str">
            <v>V2M</v>
          </cell>
          <cell r="D65" t="str">
            <v>CMA COUREURS DE FOND</v>
          </cell>
        </row>
        <row r="66">
          <cell r="A66">
            <v>37</v>
          </cell>
          <cell r="B66" t="str">
            <v>TROJAN SERGE</v>
          </cell>
          <cell r="C66" t="str">
            <v>V4M</v>
          </cell>
          <cell r="D66" t="str">
            <v>CMA COUREURS DE FOND</v>
          </cell>
        </row>
        <row r="67">
          <cell r="A67">
            <v>38</v>
          </cell>
          <cell r="B67" t="str">
            <v>BENGRINE ABDELKADER</v>
          </cell>
          <cell r="C67" t="str">
            <v>V2M</v>
          </cell>
          <cell r="D67" t="str">
            <v>CMA COUREURS DE FOND</v>
          </cell>
        </row>
        <row r="68">
          <cell r="A68">
            <v>39</v>
          </cell>
          <cell r="B68" t="str">
            <v>RICHARDOT LOREN</v>
          </cell>
          <cell r="C68" t="str">
            <v>S2F</v>
          </cell>
          <cell r="D68" t="str">
            <v>CMA COUREURS DE FOND</v>
          </cell>
        </row>
        <row r="69">
          <cell r="A69">
            <v>40</v>
          </cell>
          <cell r="B69" t="str">
            <v>AUDIOT VALERIE</v>
          </cell>
          <cell r="C69" t="str">
            <v>V1F</v>
          </cell>
          <cell r="D69" t="str">
            <v>CMA COUREURS DE FOND</v>
          </cell>
        </row>
        <row r="70">
          <cell r="A70">
            <v>41</v>
          </cell>
          <cell r="B70" t="str">
            <v>BOUFFLET LUDOVIC</v>
          </cell>
          <cell r="C70" t="str">
            <v>V1M</v>
          </cell>
          <cell r="D70" t="str">
            <v>CMA COUREURS DE FOND</v>
          </cell>
        </row>
        <row r="71">
          <cell r="A71">
            <v>42</v>
          </cell>
          <cell r="B71" t="str">
            <v>NIVERT ELISABETH</v>
          </cell>
          <cell r="C71" t="str">
            <v>V2F</v>
          </cell>
          <cell r="D71" t="str">
            <v>CMA COUREURS DE FOND</v>
          </cell>
        </row>
        <row r="72">
          <cell r="A72">
            <v>43</v>
          </cell>
          <cell r="B72" t="str">
            <v>GOULET RACHID</v>
          </cell>
          <cell r="C72" t="str">
            <v>S1M</v>
          </cell>
          <cell r="D72" t="str">
            <v>CMA COUREURS DE FOND</v>
          </cell>
        </row>
        <row r="73">
          <cell r="A73">
            <v>44</v>
          </cell>
          <cell r="B73" t="str">
            <v>GILLOT JACQUES</v>
          </cell>
          <cell r="C73" t="str">
            <v>V3M</v>
          </cell>
          <cell r="D73" t="str">
            <v>ATHLE LE BOURGET DRANCY DUGNY</v>
          </cell>
        </row>
        <row r="74">
          <cell r="A74">
            <v>45</v>
          </cell>
          <cell r="B74" t="str">
            <v>REBRAY ANNE MARIE</v>
          </cell>
          <cell r="C74" t="str">
            <v>V3F</v>
          </cell>
          <cell r="D74" t="str">
            <v>ATHLE LE BOURGET DRANCY DUGNY</v>
          </cell>
        </row>
        <row r="75">
          <cell r="A75">
            <v>46</v>
          </cell>
          <cell r="B75" t="str">
            <v>LIARD LAURA</v>
          </cell>
          <cell r="C75" t="str">
            <v>S1F</v>
          </cell>
          <cell r="D75" t="str">
            <v>ATHLE LE BOURGET DRANCY DUGNY</v>
          </cell>
        </row>
        <row r="76">
          <cell r="A76">
            <v>47</v>
          </cell>
          <cell r="B76" t="str">
            <v>DA SILVA PHILIPPE</v>
          </cell>
          <cell r="C76" t="str">
            <v>V1M</v>
          </cell>
          <cell r="D76" t="str">
            <v>ATHLE LE BOURGET DRANCY DUGNY</v>
          </cell>
        </row>
        <row r="77">
          <cell r="A77">
            <v>48</v>
          </cell>
          <cell r="B77" t="str">
            <v>KADRI MESSAOUD</v>
          </cell>
          <cell r="C77" t="str">
            <v>V2M</v>
          </cell>
          <cell r="D77" t="str">
            <v>ATHLE LE BOURGET DRANCY DUGNY</v>
          </cell>
        </row>
        <row r="78">
          <cell r="A78">
            <v>49</v>
          </cell>
          <cell r="B78" t="str">
            <v>OPET MATHIEU</v>
          </cell>
          <cell r="C78" t="str">
            <v>MIM</v>
          </cell>
          <cell r="D78" t="str">
            <v>ATHLE LE BOURGET DRANCY DUGNY</v>
          </cell>
        </row>
        <row r="79">
          <cell r="A79">
            <v>50</v>
          </cell>
          <cell r="B79" t="str">
            <v>MENDES DIEUDONNEE VALENTINA</v>
          </cell>
          <cell r="C79" t="str">
            <v>JUF</v>
          </cell>
          <cell r="D79" t="str">
            <v>ATHLE LE BOURGET DRANCY DUGNY</v>
          </cell>
        </row>
        <row r="80">
          <cell r="A80">
            <v>51</v>
          </cell>
          <cell r="B80" t="str">
            <v>KARDACHE MOUNIR</v>
          </cell>
          <cell r="C80" t="str">
            <v>V2M</v>
          </cell>
          <cell r="D80" t="str">
            <v>ATHLE LE BOURGET DRANCY DUGNY</v>
          </cell>
        </row>
        <row r="81">
          <cell r="A81">
            <v>52</v>
          </cell>
          <cell r="B81" t="str">
            <v>BOUGHAZI MONIA</v>
          </cell>
          <cell r="C81" t="str">
            <v>MIF</v>
          </cell>
          <cell r="D81" t="str">
            <v>ATHLE LE BOURGET DRANCY DUGNY</v>
          </cell>
        </row>
        <row r="82">
          <cell r="A82">
            <v>53</v>
          </cell>
          <cell r="B82" t="str">
            <v>CHERIFI MANEL YOUSRA</v>
          </cell>
          <cell r="C82" t="str">
            <v>BEF</v>
          </cell>
          <cell r="D82" t="str">
            <v>ATHLE LE BOURGET DRANCY DUGNY</v>
          </cell>
        </row>
        <row r="83">
          <cell r="A83">
            <v>54</v>
          </cell>
          <cell r="B83" t="str">
            <v>BULAGHMOUDI AYSSA</v>
          </cell>
          <cell r="C83" t="str">
            <v>MOM</v>
          </cell>
          <cell r="D83" t="str">
            <v>ATHLE LE BOURGET DRANCY DUGNY</v>
          </cell>
        </row>
        <row r="84">
          <cell r="A84">
            <v>55</v>
          </cell>
          <cell r="B84" t="str">
            <v>BOUMAZA NADIM</v>
          </cell>
          <cell r="C84" t="str">
            <v>BEM</v>
          </cell>
          <cell r="D84" t="str">
            <v>ATHLE LE BOURGET DRANCY DUGNY</v>
          </cell>
        </row>
        <row r="85">
          <cell r="A85">
            <v>56</v>
          </cell>
          <cell r="B85" t="str">
            <v>KONATE RAMATA</v>
          </cell>
          <cell r="C85" t="str">
            <v>JUF</v>
          </cell>
          <cell r="D85" t="str">
            <v>ATHLE LE BOURGET DRANCY DUGNY</v>
          </cell>
        </row>
        <row r="86">
          <cell r="A86">
            <v>57</v>
          </cell>
          <cell r="B86" t="str">
            <v>KHALFALLAH BRAHIM</v>
          </cell>
          <cell r="C86" t="str">
            <v>V1M</v>
          </cell>
          <cell r="D86" t="str">
            <v>ATHLE LE BOURGET DRANCY DUGNY</v>
          </cell>
        </row>
        <row r="87">
          <cell r="A87">
            <v>58</v>
          </cell>
          <cell r="B87" t="str">
            <v>DA SILVA ROMAIN</v>
          </cell>
          <cell r="C87" t="str">
            <v>JUM</v>
          </cell>
          <cell r="D87" t="str">
            <v>ATHLE LE BOURGET DRANCY DUGNY</v>
          </cell>
        </row>
        <row r="88">
          <cell r="A88">
            <v>59</v>
          </cell>
          <cell r="B88" t="str">
            <v>BOUGHAZI INSAF</v>
          </cell>
          <cell r="C88" t="str">
            <v>POF</v>
          </cell>
          <cell r="D88" t="str">
            <v>ATHLE LE BOURGET DRANCY DUGNY</v>
          </cell>
        </row>
        <row r="89">
          <cell r="A89">
            <v>60</v>
          </cell>
          <cell r="B89" t="str">
            <v>REBRAY AURELIEN</v>
          </cell>
          <cell r="C89" t="str">
            <v>S2M</v>
          </cell>
          <cell r="D89" t="str">
            <v>ATHLE LE BOURGET DRANCY DUGNY</v>
          </cell>
        </row>
        <row r="90">
          <cell r="A90">
            <v>61</v>
          </cell>
          <cell r="B90" t="str">
            <v>RAIS ILYANE</v>
          </cell>
          <cell r="C90" t="str">
            <v>POM</v>
          </cell>
          <cell r="D90" t="str">
            <v>ATHLE LE BOURGET DRANCY DUGNY</v>
          </cell>
        </row>
        <row r="91">
          <cell r="A91">
            <v>62</v>
          </cell>
          <cell r="B91" t="str">
            <v>BOUGHAZI RIZLAINE</v>
          </cell>
          <cell r="C91" t="str">
            <v>BEF</v>
          </cell>
          <cell r="D91" t="str">
            <v>ATHLE LE BOURGET DRANCY DUGNY</v>
          </cell>
        </row>
        <row r="92">
          <cell r="A92">
            <v>63</v>
          </cell>
          <cell r="B92" t="str">
            <v>MCHANGAMA KAMILYA</v>
          </cell>
          <cell r="C92" t="str">
            <v>BEF</v>
          </cell>
          <cell r="D92" t="str">
            <v>ATHLE LE BOURGET DRANCY DUGNY</v>
          </cell>
        </row>
        <row r="93">
          <cell r="A93">
            <v>64</v>
          </cell>
          <cell r="B93" t="str">
            <v>TOMAS ESPEJO PIERRE</v>
          </cell>
          <cell r="C93" t="str">
            <v>S2M</v>
          </cell>
          <cell r="D93" t="str">
            <v>ATHLE LE BOURGET DRANCY DUGNY</v>
          </cell>
        </row>
        <row r="94">
          <cell r="A94">
            <v>65</v>
          </cell>
          <cell r="B94" t="str">
            <v>FOFANA NAMIZATA</v>
          </cell>
          <cell r="C94" t="str">
            <v>CAF</v>
          </cell>
          <cell r="D94" t="str">
            <v>ATHLE LE BOURGET DRANCY DUGNY</v>
          </cell>
        </row>
        <row r="95">
          <cell r="A95">
            <v>66</v>
          </cell>
          <cell r="B95" t="str">
            <v>CHAUVET SEBASTIEN</v>
          </cell>
          <cell r="C95" t="str">
            <v>S2M</v>
          </cell>
          <cell r="D95" t="str">
            <v>ATHLE LE BOURGET DRANCY DUGNY</v>
          </cell>
        </row>
        <row r="96">
          <cell r="A96">
            <v>67</v>
          </cell>
          <cell r="B96" t="str">
            <v>FAKIRI ILIAN</v>
          </cell>
          <cell r="C96" t="str">
            <v>POM</v>
          </cell>
          <cell r="D96" t="str">
            <v>ATHLE LE BOURGET DRANCY DUGNY</v>
          </cell>
        </row>
        <row r="97">
          <cell r="A97">
            <v>68</v>
          </cell>
          <cell r="B97" t="str">
            <v>ABDELNABY AHMED JANNA</v>
          </cell>
          <cell r="C97" t="str">
            <v>POF</v>
          </cell>
          <cell r="D97" t="str">
            <v>ATHLE LE BOURGET DRANCY DUGNY</v>
          </cell>
        </row>
        <row r="98">
          <cell r="A98">
            <v>69</v>
          </cell>
          <cell r="B98" t="str">
            <v>CHOTT ENZO</v>
          </cell>
          <cell r="C98" t="str">
            <v>POM</v>
          </cell>
          <cell r="D98" t="str">
            <v>ATHLE LE BOURGET DRANCY DUGNY</v>
          </cell>
        </row>
        <row r="99">
          <cell r="A99">
            <v>70</v>
          </cell>
          <cell r="B99" t="str">
            <v>NICAISE LUCIE</v>
          </cell>
          <cell r="C99" t="str">
            <v>MIF</v>
          </cell>
          <cell r="D99" t="str">
            <v>ATHLE LE BOURGET DRANCY DUGNY</v>
          </cell>
        </row>
        <row r="100">
          <cell r="A100">
            <v>71</v>
          </cell>
          <cell r="B100" t="str">
            <v>ARAMINTHE-CITRONNELLE AYMERIC</v>
          </cell>
          <cell r="C100" t="str">
            <v>POM</v>
          </cell>
          <cell r="D100" t="str">
            <v>ATHLE LE BOURGET DRANCY DUGNY</v>
          </cell>
        </row>
        <row r="101">
          <cell r="A101">
            <v>72</v>
          </cell>
          <cell r="B101" t="str">
            <v>BAKHTI MOHAMED</v>
          </cell>
          <cell r="C101" t="str">
            <v>V1M</v>
          </cell>
          <cell r="D101" t="str">
            <v>ATHLE LE BOURGET DRANCY DUGNY</v>
          </cell>
        </row>
        <row r="102">
          <cell r="A102">
            <v>73</v>
          </cell>
          <cell r="B102" t="str">
            <v>IBO ALISON</v>
          </cell>
          <cell r="C102" t="str">
            <v>MIF</v>
          </cell>
          <cell r="D102" t="str">
            <v>ATHLE LE BOURGET DRANCY DUGNY</v>
          </cell>
        </row>
        <row r="103">
          <cell r="A103">
            <v>74</v>
          </cell>
          <cell r="B103" t="str">
            <v>BOUGHAZI MOHAMED</v>
          </cell>
          <cell r="C103" t="str">
            <v>MIM</v>
          </cell>
          <cell r="D103" t="str">
            <v>ATHLE LE BOURGET DRANCY DUGNY</v>
          </cell>
        </row>
        <row r="104">
          <cell r="A104">
            <v>75</v>
          </cell>
          <cell r="B104" t="str">
            <v>OULD'ALI KENZA</v>
          </cell>
          <cell r="C104" t="str">
            <v>CAF</v>
          </cell>
          <cell r="D104" t="str">
            <v>ATHLE LE BOURGET DRANCY DUGNY</v>
          </cell>
        </row>
        <row r="105">
          <cell r="A105">
            <v>76</v>
          </cell>
          <cell r="B105" t="str">
            <v>ROUMANE RAYNA</v>
          </cell>
          <cell r="C105" t="str">
            <v>MOF</v>
          </cell>
          <cell r="D105" t="str">
            <v>ATHLE LE BOURGET DRANCY DUGNY</v>
          </cell>
        </row>
        <row r="106">
          <cell r="A106">
            <v>77</v>
          </cell>
          <cell r="B106" t="str">
            <v>MCHANGAMA KAYNA</v>
          </cell>
          <cell r="C106" t="str">
            <v>MOF</v>
          </cell>
          <cell r="D106" t="str">
            <v>ATHLE LE BOURGET DRANCY DUGNY</v>
          </cell>
        </row>
        <row r="107">
          <cell r="A107">
            <v>78</v>
          </cell>
          <cell r="B107" t="str">
            <v>HIPPOCRATE AMEH</v>
          </cell>
          <cell r="C107" t="str">
            <v>MOM</v>
          </cell>
          <cell r="D107" t="str">
            <v>ATHLE LE BOURGET DRANCY DUGNY</v>
          </cell>
        </row>
        <row r="108">
          <cell r="A108">
            <v>79</v>
          </cell>
          <cell r="B108" t="str">
            <v>VIOLAS MICKAEL</v>
          </cell>
          <cell r="C108" t="str">
            <v>S1M</v>
          </cell>
          <cell r="D108" t="str">
            <v>ATHLE LE BOURGET DRANCY DUGNY</v>
          </cell>
        </row>
        <row r="109">
          <cell r="A109">
            <v>80</v>
          </cell>
          <cell r="B109" t="str">
            <v>JAUMOUILLE SYLVIANE</v>
          </cell>
          <cell r="C109" t="str">
            <v>V2F</v>
          </cell>
          <cell r="D109" t="str">
            <v>ATHLE LE BOURGET DRANCY DUGNY</v>
          </cell>
        </row>
        <row r="110">
          <cell r="A110">
            <v>81</v>
          </cell>
          <cell r="B110" t="str">
            <v>SANGARE MALADO</v>
          </cell>
          <cell r="C110" t="str">
            <v>CAF</v>
          </cell>
          <cell r="D110" t="str">
            <v>ATHLE LE BOURGET DRANCY DUGNY</v>
          </cell>
        </row>
        <row r="111">
          <cell r="A111">
            <v>82</v>
          </cell>
          <cell r="B111" t="str">
            <v>LIMIER OLIVIER</v>
          </cell>
          <cell r="C111" t="str">
            <v>S2M</v>
          </cell>
          <cell r="D111" t="str">
            <v>ATHLE LE BOURGET DRANCY DUGNY</v>
          </cell>
        </row>
        <row r="112">
          <cell r="A112">
            <v>83</v>
          </cell>
          <cell r="B112" t="str">
            <v>AMOUGOU BAPTISTE</v>
          </cell>
          <cell r="C112" t="str">
            <v>BEM</v>
          </cell>
          <cell r="D112" t="str">
            <v>ATHLE LE BOURGET DRANCY DUGNY</v>
          </cell>
        </row>
        <row r="113">
          <cell r="A113">
            <v>84</v>
          </cell>
          <cell r="B113" t="str">
            <v>VIOLAS OPHELIE</v>
          </cell>
          <cell r="C113" t="str">
            <v>S1F</v>
          </cell>
          <cell r="D113" t="str">
            <v>ATHLE LE BOURGET DRANCY DUGNY</v>
          </cell>
        </row>
        <row r="114">
          <cell r="A114">
            <v>85</v>
          </cell>
          <cell r="B114" t="str">
            <v>HAMMOUTI HANAE</v>
          </cell>
          <cell r="C114" t="str">
            <v>BEF</v>
          </cell>
          <cell r="D114" t="str">
            <v>ATHLE LE BOURGET DRANCY DUGNY</v>
          </cell>
        </row>
        <row r="115">
          <cell r="A115">
            <v>86</v>
          </cell>
          <cell r="B115" t="str">
            <v>TOUALI HAFSA</v>
          </cell>
          <cell r="C115" t="str">
            <v>BEF</v>
          </cell>
          <cell r="D115" t="str">
            <v>ATHLE LE BOURGET DRANCY DUGNY</v>
          </cell>
        </row>
        <row r="116">
          <cell r="A116">
            <v>87</v>
          </cell>
          <cell r="B116" t="str">
            <v>AHEBLA CARLA</v>
          </cell>
          <cell r="C116" t="str">
            <v>POF</v>
          </cell>
          <cell r="D116" t="str">
            <v>ATHLE LE BOURGET DRANCY DUGNY</v>
          </cell>
        </row>
        <row r="117">
          <cell r="A117">
            <v>88</v>
          </cell>
          <cell r="B117" t="str">
            <v>FRANCOIS THOMAS</v>
          </cell>
          <cell r="C117" t="str">
            <v>S1M</v>
          </cell>
          <cell r="D117" t="str">
            <v>ATHLE LE BOURGET DRANCY DUGNY</v>
          </cell>
        </row>
        <row r="118">
          <cell r="A118">
            <v>89</v>
          </cell>
          <cell r="B118" t="str">
            <v>FEREOL LUCIAN</v>
          </cell>
          <cell r="C118" t="str">
            <v>MOM</v>
          </cell>
          <cell r="D118" t="str">
            <v>ATHLE LE BOURGET DRANCY DUGNY</v>
          </cell>
        </row>
        <row r="119">
          <cell r="A119">
            <v>90</v>
          </cell>
          <cell r="B119" t="str">
            <v>LADCHUMIKANTHAN SIVAGANDAN</v>
          </cell>
          <cell r="C119" t="str">
            <v>MOM</v>
          </cell>
          <cell r="D119" t="str">
            <v>ATHLE LE BOURGET DRANCY DUGNY</v>
          </cell>
        </row>
        <row r="120">
          <cell r="A120">
            <v>91</v>
          </cell>
          <cell r="B120" t="str">
            <v>SANGO EMMANUEL</v>
          </cell>
          <cell r="C120" t="str">
            <v>MOM</v>
          </cell>
          <cell r="D120" t="str">
            <v>ATHLE LE BOURGET DRANCY DUGNY</v>
          </cell>
        </row>
        <row r="121">
          <cell r="A121">
            <v>92</v>
          </cell>
          <cell r="B121" t="str">
            <v>KONTE HAROUMA</v>
          </cell>
          <cell r="C121" t="str">
            <v>MIF</v>
          </cell>
          <cell r="D121" t="str">
            <v>ATHLE LE BOURGET DRANCY DUGNY</v>
          </cell>
        </row>
        <row r="122">
          <cell r="A122">
            <v>93</v>
          </cell>
          <cell r="B122" t="str">
            <v>LAURAND DOMINIQUE</v>
          </cell>
          <cell r="C122" t="str">
            <v>V1F</v>
          </cell>
          <cell r="D122" t="str">
            <v>ATHLE LE BOURGET DRANCY DUGNY</v>
          </cell>
        </row>
        <row r="123">
          <cell r="A123">
            <v>94</v>
          </cell>
          <cell r="B123" t="str">
            <v>KONATE KADIATOU</v>
          </cell>
          <cell r="C123" t="str">
            <v>BEF</v>
          </cell>
          <cell r="D123" t="str">
            <v>ATHLE LE BOURGET DRANCY DUGNY</v>
          </cell>
        </row>
        <row r="124">
          <cell r="A124">
            <v>95</v>
          </cell>
          <cell r="B124" t="str">
            <v>KANOUTE DIOULANDY</v>
          </cell>
          <cell r="C124" t="str">
            <v>BEF</v>
          </cell>
          <cell r="D124" t="str">
            <v>ATHLE LE BOURGET DRANCY DUGNY</v>
          </cell>
        </row>
        <row r="125">
          <cell r="A125">
            <v>96</v>
          </cell>
          <cell r="B125" t="str">
            <v>CUBIZOL MARTIN</v>
          </cell>
          <cell r="C125" t="str">
            <v>POM</v>
          </cell>
          <cell r="D125" t="str">
            <v>ATHLE LE BOURGET DRANCY DUGNY</v>
          </cell>
        </row>
        <row r="126">
          <cell r="A126">
            <v>97</v>
          </cell>
          <cell r="B126" t="str">
            <v>KISSI FOUZIA</v>
          </cell>
          <cell r="C126" t="str">
            <v>S2F</v>
          </cell>
          <cell r="D126" t="str">
            <v>ATHLE LE BOURGET DRANCY DUGNY</v>
          </cell>
        </row>
        <row r="127">
          <cell r="A127">
            <v>98</v>
          </cell>
          <cell r="B127" t="str">
            <v>OUAICHA AZZEDINE</v>
          </cell>
          <cell r="C127" t="str">
            <v>S2M</v>
          </cell>
          <cell r="D127" t="str">
            <v>ATHLE LE BOURGET DRANCY DUGNY</v>
          </cell>
        </row>
        <row r="128">
          <cell r="A128">
            <v>99</v>
          </cell>
          <cell r="B128" t="str">
            <v>HAMMOUTI ALI</v>
          </cell>
          <cell r="C128" t="str">
            <v>MOM</v>
          </cell>
          <cell r="D128" t="str">
            <v>ATHLE LE BOURGET DRANCY DUGNY</v>
          </cell>
        </row>
        <row r="129">
          <cell r="A129">
            <v>100</v>
          </cell>
          <cell r="B129" t="str">
            <v>ARAMINTHE PATRICIA</v>
          </cell>
          <cell r="C129" t="str">
            <v>V1F</v>
          </cell>
          <cell r="D129" t="str">
            <v>ATHLE LE BOURGET DRANCY DUGNY</v>
          </cell>
        </row>
        <row r="130">
          <cell r="A130">
            <v>101</v>
          </cell>
          <cell r="B130" t="str">
            <v>LEFORT KYLLIAN</v>
          </cell>
          <cell r="C130" t="str">
            <v>CAM</v>
          </cell>
          <cell r="D130" t="str">
            <v>ATHLE LE BOURGET DRANCY DUGNY</v>
          </cell>
        </row>
        <row r="131">
          <cell r="A131">
            <v>102</v>
          </cell>
          <cell r="B131" t="str">
            <v>DIOP SAKINA</v>
          </cell>
          <cell r="C131" t="str">
            <v>POF</v>
          </cell>
          <cell r="D131" t="str">
            <v>ATHLE LE BOURGET DRANCY DUGNY</v>
          </cell>
        </row>
        <row r="132">
          <cell r="A132">
            <v>103</v>
          </cell>
          <cell r="B132" t="str">
            <v>MERBAH MYRIAM</v>
          </cell>
          <cell r="C132" t="str">
            <v>MOF</v>
          </cell>
          <cell r="D132" t="str">
            <v>ATHLE LE BOURGET DRANCY DUGNY</v>
          </cell>
        </row>
        <row r="133">
          <cell r="A133">
            <v>104</v>
          </cell>
          <cell r="B133" t="str">
            <v>MAHDJOUBI AMBRINE</v>
          </cell>
          <cell r="C133" t="str">
            <v>MOF</v>
          </cell>
          <cell r="D133" t="str">
            <v>ATHLE LE BOURGET DRANCY DUGNY</v>
          </cell>
        </row>
        <row r="134">
          <cell r="A134">
            <v>105</v>
          </cell>
          <cell r="B134" t="str">
            <v>LEFORT KELVIN</v>
          </cell>
          <cell r="C134" t="str">
            <v>CAM</v>
          </cell>
          <cell r="D134" t="str">
            <v>ATHLE LE BOURGET DRANCY DUGNY</v>
          </cell>
        </row>
        <row r="135">
          <cell r="A135">
            <v>106</v>
          </cell>
          <cell r="B135" t="str">
            <v>VILLASON DJENNIFER</v>
          </cell>
          <cell r="C135" t="str">
            <v>BEM</v>
          </cell>
          <cell r="D135" t="str">
            <v>ATHLE LE BOURGET DRANCY DUGNY</v>
          </cell>
        </row>
        <row r="136">
          <cell r="A136">
            <v>107</v>
          </cell>
          <cell r="B136" t="str">
            <v>BOULAGHMOUDI LYLLA</v>
          </cell>
          <cell r="C136" t="str">
            <v>POF</v>
          </cell>
          <cell r="D136" t="str">
            <v>ATHLE LE BOURGET DRANCY DUGNY</v>
          </cell>
        </row>
        <row r="137">
          <cell r="A137">
            <v>108</v>
          </cell>
          <cell r="B137" t="str">
            <v>BARRERE LAURENT</v>
          </cell>
          <cell r="C137" t="str">
            <v>V2M</v>
          </cell>
          <cell r="D137" t="str">
            <v>ATHLE LE BOURGET DRANCY DUGNY</v>
          </cell>
        </row>
        <row r="138">
          <cell r="A138">
            <v>109</v>
          </cell>
          <cell r="B138" t="str">
            <v>TOOLSEA SWEETISH</v>
          </cell>
          <cell r="C138" t="str">
            <v>CAM</v>
          </cell>
          <cell r="D138" t="str">
            <v>ATHLE LE BOURGET DRANCY DUGNY</v>
          </cell>
        </row>
        <row r="139">
          <cell r="A139">
            <v>110</v>
          </cell>
          <cell r="B139" t="str">
            <v>VIALARD JULES</v>
          </cell>
          <cell r="C139" t="str">
            <v>MIM</v>
          </cell>
          <cell r="D139" t="str">
            <v>ATHLE LE BOURGET DRANCY DUGNY</v>
          </cell>
        </row>
        <row r="140">
          <cell r="A140">
            <v>111</v>
          </cell>
          <cell r="B140" t="str">
            <v>DA  SILVA INES</v>
          </cell>
          <cell r="C140" t="str">
            <v>BEF</v>
          </cell>
          <cell r="D140" t="str">
            <v>ATHLE LE BOURGET DRANCY DUGNY</v>
          </cell>
        </row>
        <row r="141">
          <cell r="A141">
            <v>112</v>
          </cell>
          <cell r="B141" t="str">
            <v>TAILLANDIER LEA</v>
          </cell>
          <cell r="C141" t="str">
            <v>MIF</v>
          </cell>
          <cell r="D141" t="str">
            <v>ATHLE LE BOURGET DRANCY DUGNY</v>
          </cell>
        </row>
        <row r="142">
          <cell r="A142">
            <v>113</v>
          </cell>
          <cell r="B142" t="str">
            <v>MARTINS LOGAN</v>
          </cell>
          <cell r="C142" t="str">
            <v>CAM</v>
          </cell>
          <cell r="D142" t="str">
            <v>ATHLE LE BOURGET DRANCY DUGNY</v>
          </cell>
        </row>
        <row r="143">
          <cell r="A143">
            <v>114</v>
          </cell>
          <cell r="B143" t="str">
            <v>MARTINS DUNCAN</v>
          </cell>
          <cell r="C143" t="str">
            <v>MIM</v>
          </cell>
          <cell r="D143" t="str">
            <v>ATHLE LE BOURGET DRANCY DUGNY</v>
          </cell>
        </row>
        <row r="144">
          <cell r="A144">
            <v>115</v>
          </cell>
          <cell r="B144" t="str">
            <v>SAID ABASSE CLAIRE</v>
          </cell>
          <cell r="C144" t="str">
            <v>V1F</v>
          </cell>
          <cell r="D144" t="str">
            <v>ATHLE LE BOURGET DRANCY DUGNY</v>
          </cell>
        </row>
        <row r="145">
          <cell r="A145">
            <v>116</v>
          </cell>
          <cell r="B145" t="str">
            <v>MELLAH SERYNE</v>
          </cell>
          <cell r="C145" t="str">
            <v>POF</v>
          </cell>
          <cell r="D145" t="str">
            <v>ATHLE LE BOURGET DRANCY DUGNY</v>
          </cell>
        </row>
        <row r="146">
          <cell r="A146">
            <v>117</v>
          </cell>
          <cell r="B146" t="str">
            <v>BAH ADAMA-HAWA</v>
          </cell>
          <cell r="C146" t="str">
            <v>MOF</v>
          </cell>
          <cell r="D146" t="str">
            <v>ATHLE LE BOURGET DRANCY DUGNY</v>
          </cell>
        </row>
        <row r="147">
          <cell r="A147">
            <v>118</v>
          </cell>
          <cell r="B147" t="str">
            <v>NEZZAR-WARTEL NOE</v>
          </cell>
          <cell r="C147" t="str">
            <v>MOM</v>
          </cell>
          <cell r="D147" t="str">
            <v>ATHLE LE BOURGET DRANCY DUGNY</v>
          </cell>
        </row>
        <row r="148">
          <cell r="A148">
            <v>119</v>
          </cell>
          <cell r="B148" t="str">
            <v>LAHZAMI ZAHRA</v>
          </cell>
          <cell r="C148" t="str">
            <v>POF</v>
          </cell>
          <cell r="D148" t="str">
            <v>ATHLE LE BOURGET DRANCY DUGNY</v>
          </cell>
        </row>
        <row r="149">
          <cell r="A149">
            <v>120</v>
          </cell>
          <cell r="B149" t="str">
            <v>AMAR JULIE</v>
          </cell>
          <cell r="C149" t="str">
            <v>S1F</v>
          </cell>
          <cell r="D149" t="str">
            <v>ATHLE LE BOURGET DRANCY DUGNY</v>
          </cell>
        </row>
        <row r="150">
          <cell r="A150">
            <v>121</v>
          </cell>
          <cell r="B150" t="str">
            <v>YKRELEF JENNA</v>
          </cell>
          <cell r="C150" t="str">
            <v>POF</v>
          </cell>
          <cell r="D150" t="str">
            <v>ATHLE LE BOURGET DRANCY DUGNY</v>
          </cell>
        </row>
        <row r="151">
          <cell r="A151">
            <v>122</v>
          </cell>
          <cell r="B151" t="str">
            <v>MANSILLA WAYAN</v>
          </cell>
          <cell r="C151" t="str">
            <v>MIM</v>
          </cell>
          <cell r="D151" t="str">
            <v>ATHLE LE BOURGET DRANCY DUGNY</v>
          </cell>
        </row>
        <row r="152">
          <cell r="A152">
            <v>123</v>
          </cell>
          <cell r="B152" t="str">
            <v>BOUKOBZA RAFAEL</v>
          </cell>
          <cell r="C152" t="str">
            <v>MOM</v>
          </cell>
          <cell r="D152" t="str">
            <v>ATHLE LE BOURGET DRANCY DUGNY</v>
          </cell>
        </row>
        <row r="153">
          <cell r="A153">
            <v>124</v>
          </cell>
          <cell r="B153" t="str">
            <v>HOUARI YASMINE</v>
          </cell>
          <cell r="C153" t="str">
            <v>POF</v>
          </cell>
          <cell r="D153" t="str">
            <v>ATHLE LE BOURGET DRANCY DUGNY</v>
          </cell>
        </row>
        <row r="154">
          <cell r="A154">
            <v>125</v>
          </cell>
          <cell r="B154" t="str">
            <v>HOUARI DALIA</v>
          </cell>
          <cell r="C154" t="str">
            <v>POF</v>
          </cell>
          <cell r="D154" t="str">
            <v>ATHLE LE BOURGET DRANCY DUGNY</v>
          </cell>
        </row>
        <row r="155">
          <cell r="A155">
            <v>126</v>
          </cell>
          <cell r="B155" t="str">
            <v>FERNANDES EMANUEL</v>
          </cell>
          <cell r="C155" t="str">
            <v>S2M</v>
          </cell>
          <cell r="D155" t="str">
            <v>ATHLE LE BOURGET DRANCY DUGNY</v>
          </cell>
        </row>
        <row r="156">
          <cell r="A156">
            <v>127</v>
          </cell>
          <cell r="B156" t="str">
            <v>STAFFA VANESSA</v>
          </cell>
          <cell r="C156" t="str">
            <v>S2F</v>
          </cell>
          <cell r="D156" t="str">
            <v>ATHLE LE BOURGET DRANCY DUGNY</v>
          </cell>
        </row>
        <row r="157">
          <cell r="A157">
            <v>128</v>
          </cell>
          <cell r="B157" t="str">
            <v>BOUTLELIS NAHIL</v>
          </cell>
          <cell r="C157" t="str">
            <v>MOM</v>
          </cell>
          <cell r="D157" t="str">
            <v>ATHLE LE BOURGET DRANCY DUGNY</v>
          </cell>
        </row>
        <row r="158">
          <cell r="A158">
            <v>129</v>
          </cell>
          <cell r="B158" t="str">
            <v>HARROU ANISSE</v>
          </cell>
          <cell r="C158" t="str">
            <v>S1M</v>
          </cell>
          <cell r="D158" t="str">
            <v>ATHLE LE BOURGET DRANCY DUGNY</v>
          </cell>
        </row>
        <row r="159">
          <cell r="A159">
            <v>130</v>
          </cell>
          <cell r="B159" t="str">
            <v>HAMMOUTI FATIMA ZAHRA</v>
          </cell>
          <cell r="C159" t="str">
            <v>MIF</v>
          </cell>
          <cell r="D159" t="str">
            <v>ATHLE LE BOURGET DRANCY DUGNY</v>
          </cell>
        </row>
        <row r="160">
          <cell r="A160">
            <v>131</v>
          </cell>
          <cell r="B160" t="str">
            <v>BERHOUMA SARA</v>
          </cell>
          <cell r="C160" t="str">
            <v>CAF</v>
          </cell>
          <cell r="D160" t="str">
            <v>ATHLE LE BOURGET DRANCY DUGNY</v>
          </cell>
        </row>
        <row r="161">
          <cell r="A161">
            <v>132</v>
          </cell>
          <cell r="B161" t="str">
            <v>PAVADE EASHWAR</v>
          </cell>
          <cell r="C161" t="str">
            <v>CAM</v>
          </cell>
          <cell r="D161" t="str">
            <v>ATHLE LE BOURGET DRANCY DUGNY</v>
          </cell>
        </row>
        <row r="162">
          <cell r="A162">
            <v>133</v>
          </cell>
          <cell r="B162" t="str">
            <v>BIBI YANIS</v>
          </cell>
          <cell r="C162" t="str">
            <v>CAM</v>
          </cell>
          <cell r="D162" t="str">
            <v>ATHLE LE BOURGET DRANCY DUGNY</v>
          </cell>
        </row>
        <row r="163">
          <cell r="A163">
            <v>134</v>
          </cell>
          <cell r="B163" t="str">
            <v>GUILLAUME ALEXANDRE</v>
          </cell>
          <cell r="C163" t="str">
            <v>POM</v>
          </cell>
          <cell r="D163" t="str">
            <v>ATHLE LE BOURGET DRANCY DUGNY</v>
          </cell>
        </row>
        <row r="164">
          <cell r="A164">
            <v>135</v>
          </cell>
          <cell r="B164" t="str">
            <v>AGOSTINI KYLLIAN</v>
          </cell>
          <cell r="C164" t="str">
            <v>POM</v>
          </cell>
          <cell r="D164" t="str">
            <v>ATHLE LE BOURGET DRANCY DUGNY</v>
          </cell>
        </row>
        <row r="165">
          <cell r="A165">
            <v>136</v>
          </cell>
          <cell r="B165" t="str">
            <v>MARTIN ALYSSA</v>
          </cell>
          <cell r="C165" t="str">
            <v>POF</v>
          </cell>
          <cell r="D165" t="str">
            <v>ATHLE LE BOURGET DRANCY DUGNY</v>
          </cell>
        </row>
        <row r="166">
          <cell r="A166">
            <v>137</v>
          </cell>
          <cell r="B166" t="str">
            <v>MARTIN STELLA</v>
          </cell>
          <cell r="C166" t="str">
            <v>MOF</v>
          </cell>
          <cell r="D166" t="str">
            <v>ATHLE LE BOURGET DRANCY DUGNY</v>
          </cell>
        </row>
        <row r="167">
          <cell r="A167">
            <v>138</v>
          </cell>
          <cell r="B167" t="str">
            <v>KEBAILI CELIA</v>
          </cell>
          <cell r="C167" t="str">
            <v>CAF</v>
          </cell>
          <cell r="D167" t="str">
            <v>ATHLE LE BOURGET DRANCY DUGNY</v>
          </cell>
        </row>
        <row r="168">
          <cell r="A168">
            <v>139</v>
          </cell>
          <cell r="B168" t="str">
            <v>DJADANE AHMED</v>
          </cell>
          <cell r="C168" t="str">
            <v>MIM</v>
          </cell>
          <cell r="D168" t="str">
            <v>ATHLE LE BOURGET DRANCY DUGNY</v>
          </cell>
        </row>
        <row r="169">
          <cell r="A169">
            <v>140</v>
          </cell>
          <cell r="B169" t="str">
            <v>VERCHERE NATHAN</v>
          </cell>
          <cell r="C169" t="str">
            <v>MOM</v>
          </cell>
          <cell r="D169" t="str">
            <v>ATHLE LE BOURGET DRANCY DUGNY</v>
          </cell>
        </row>
        <row r="170">
          <cell r="A170">
            <v>141</v>
          </cell>
          <cell r="B170" t="str">
            <v>LAURAN SERGIU</v>
          </cell>
          <cell r="C170" t="str">
            <v>MOM</v>
          </cell>
          <cell r="D170" t="str">
            <v>ATHLE LE BOURGET DRANCY DUGNY</v>
          </cell>
        </row>
        <row r="171">
          <cell r="A171">
            <v>142</v>
          </cell>
          <cell r="B171" t="str">
            <v>PIVETAL INES</v>
          </cell>
          <cell r="C171" t="str">
            <v>POF</v>
          </cell>
          <cell r="D171" t="str">
            <v>ATHLE LE BOURGET DRANCY DUGNY</v>
          </cell>
        </row>
        <row r="172">
          <cell r="A172">
            <v>143</v>
          </cell>
          <cell r="B172" t="str">
            <v>SOLDEVILA SELENA</v>
          </cell>
          <cell r="C172" t="str">
            <v>BEF</v>
          </cell>
          <cell r="D172" t="str">
            <v>ATHLE LE BOURGET DRANCY DUGNY</v>
          </cell>
        </row>
        <row r="173">
          <cell r="A173">
            <v>144</v>
          </cell>
          <cell r="B173" t="str">
            <v>HIPPOCRATE NOEMIE</v>
          </cell>
          <cell r="C173" t="str">
            <v>MOF</v>
          </cell>
          <cell r="D173" t="str">
            <v>ATHLE LE BOURGET DRANCY DUGNY</v>
          </cell>
        </row>
        <row r="174">
          <cell r="A174">
            <v>145</v>
          </cell>
          <cell r="B174" t="str">
            <v>BESSAOUDI SAMY</v>
          </cell>
          <cell r="C174" t="str">
            <v>MOM</v>
          </cell>
          <cell r="D174" t="str">
            <v>ATHLE LE BOURGET DRANCY DUGNY</v>
          </cell>
        </row>
        <row r="175">
          <cell r="A175">
            <v>146</v>
          </cell>
          <cell r="B175" t="str">
            <v>BEGUE ALEXIS</v>
          </cell>
          <cell r="C175" t="str">
            <v>CAM</v>
          </cell>
          <cell r="D175" t="str">
            <v>ATHLE LE BOURGET DRANCY DUGNY</v>
          </cell>
        </row>
        <row r="176">
          <cell r="A176">
            <v>147</v>
          </cell>
          <cell r="B176" t="str">
            <v>BANKOLE EVE AURIELLE</v>
          </cell>
          <cell r="C176" t="str">
            <v>BEF</v>
          </cell>
          <cell r="D176" t="str">
            <v>ATHLE LE BOURGET DRANCY DUGNY</v>
          </cell>
        </row>
        <row r="177">
          <cell r="A177">
            <v>148</v>
          </cell>
          <cell r="B177" t="str">
            <v>ANIS EMMANUELLE JURLANDE</v>
          </cell>
          <cell r="C177" t="str">
            <v>MIF</v>
          </cell>
          <cell r="D177" t="str">
            <v>ATHLE LE BOURGET DRANCY DUGNY</v>
          </cell>
        </row>
        <row r="178">
          <cell r="A178">
            <v>149</v>
          </cell>
          <cell r="B178" t="str">
            <v>PAULO ROSE MARIE</v>
          </cell>
          <cell r="C178" t="str">
            <v>V2F</v>
          </cell>
          <cell r="D178" t="str">
            <v>ATHLE LE BOURGET DRANCY DUGNY</v>
          </cell>
        </row>
        <row r="179">
          <cell r="A179">
            <v>150</v>
          </cell>
          <cell r="B179" t="str">
            <v>FISHER TANIA LOUISE</v>
          </cell>
          <cell r="C179" t="str">
            <v>S2F</v>
          </cell>
          <cell r="D179" t="str">
            <v>ATHLE LE BOURGET DRANCY DUGNY</v>
          </cell>
        </row>
        <row r="180">
          <cell r="A180">
            <v>151</v>
          </cell>
          <cell r="B180" t="str">
            <v>ASSIER AMELIA</v>
          </cell>
          <cell r="C180" t="str">
            <v>POF</v>
          </cell>
          <cell r="D180" t="str">
            <v>ATHLE LE BOURGET DRANCY DUGNY</v>
          </cell>
        </row>
        <row r="181">
          <cell r="A181">
            <v>152</v>
          </cell>
          <cell r="B181" t="str">
            <v>NYOBE CLAYTON</v>
          </cell>
          <cell r="C181" t="str">
            <v>MOM</v>
          </cell>
          <cell r="D181" t="str">
            <v>ATHLE LE BOURGET DRANCY DUGNY</v>
          </cell>
        </row>
        <row r="182">
          <cell r="A182">
            <v>153</v>
          </cell>
          <cell r="B182" t="str">
            <v>BENBALIT LINA</v>
          </cell>
          <cell r="C182" t="str">
            <v>POF</v>
          </cell>
          <cell r="D182" t="str">
            <v>ATHLE LE BOURGET DRANCY DUGNY</v>
          </cell>
        </row>
        <row r="183">
          <cell r="A183">
            <v>154</v>
          </cell>
          <cell r="B183" t="str">
            <v>DUDEMAINE TIMOTHEE</v>
          </cell>
          <cell r="C183" t="str">
            <v>S1M</v>
          </cell>
          <cell r="D183" t="str">
            <v>ASSOCIATION ZENAGA FIGUIG FRANCE</v>
          </cell>
        </row>
        <row r="184">
          <cell r="A184">
            <v>155</v>
          </cell>
          <cell r="B184" t="str">
            <v>CARTIER-CADERON RONAND</v>
          </cell>
          <cell r="C184" t="str">
            <v>S2M</v>
          </cell>
          <cell r="D184" t="str">
            <v>ESPERANCE SPORTIVE STAINS</v>
          </cell>
        </row>
        <row r="185">
          <cell r="A185">
            <v>156</v>
          </cell>
          <cell r="B185" t="str">
            <v>CADERON HERVE</v>
          </cell>
          <cell r="C185" t="str">
            <v>V3M</v>
          </cell>
          <cell r="D185" t="str">
            <v>ESPERANCE SPORTIVE STAINS</v>
          </cell>
        </row>
        <row r="186">
          <cell r="A186">
            <v>157</v>
          </cell>
          <cell r="B186" t="str">
            <v>CADERON ISABELLE</v>
          </cell>
          <cell r="C186" t="str">
            <v>V2F</v>
          </cell>
          <cell r="D186" t="str">
            <v>ESPERANCE SPORTIVE STAINS</v>
          </cell>
        </row>
        <row r="187">
          <cell r="A187">
            <v>158</v>
          </cell>
          <cell r="B187" t="str">
            <v>CADERON NICOLAS</v>
          </cell>
          <cell r="C187" t="str">
            <v>S2M</v>
          </cell>
          <cell r="D187" t="str">
            <v>ESPERANCE SPORTIVE STAINS</v>
          </cell>
        </row>
        <row r="188">
          <cell r="A188">
            <v>159</v>
          </cell>
          <cell r="B188" t="str">
            <v>CARTIER-CADERON BERENICE</v>
          </cell>
          <cell r="C188" t="str">
            <v>S1F</v>
          </cell>
          <cell r="D188" t="str">
            <v>ESPERANCE SPORTIVE STAINS</v>
          </cell>
        </row>
        <row r="189">
          <cell r="A189">
            <v>160</v>
          </cell>
          <cell r="B189" t="str">
            <v>VORMESE ANTOINE</v>
          </cell>
          <cell r="C189" t="str">
            <v>V2M</v>
          </cell>
          <cell r="D189" t="str">
            <v>ESPERANCE SPORTIVE STAINS</v>
          </cell>
        </row>
        <row r="190">
          <cell r="A190">
            <v>161</v>
          </cell>
          <cell r="B190" t="str">
            <v>FOFANA KANDE</v>
          </cell>
          <cell r="C190" t="str">
            <v>S1F</v>
          </cell>
          <cell r="D190" t="str">
            <v>ESPERANCE SPORTIVE STAINS</v>
          </cell>
        </row>
        <row r="191">
          <cell r="A191">
            <v>162</v>
          </cell>
          <cell r="B191" t="str">
            <v>SAMASSA DAVID</v>
          </cell>
          <cell r="C191" t="str">
            <v>S1M</v>
          </cell>
          <cell r="D191" t="str">
            <v>ESPERANCE SPORTIVE STAINS</v>
          </cell>
        </row>
        <row r="192">
          <cell r="A192">
            <v>163</v>
          </cell>
          <cell r="B192" t="str">
            <v>GAUMER YVES</v>
          </cell>
          <cell r="C192" t="str">
            <v>V3M</v>
          </cell>
          <cell r="D192" t="str">
            <v>ESPERANCE SPORTIVE STAINS</v>
          </cell>
        </row>
        <row r="193">
          <cell r="A193">
            <v>164</v>
          </cell>
          <cell r="B193" t="str">
            <v>BIRANTE KHALIFA</v>
          </cell>
          <cell r="C193" t="str">
            <v>S1M</v>
          </cell>
          <cell r="D193" t="str">
            <v>ESPERANCE SPORTIVE STAINS</v>
          </cell>
        </row>
        <row r="194">
          <cell r="A194">
            <v>165</v>
          </cell>
          <cell r="B194" t="str">
            <v>PLOS FRÉDÉRIC</v>
          </cell>
          <cell r="C194" t="str">
            <v>S2M</v>
          </cell>
          <cell r="D194" t="str">
            <v>ESPERANCE SPORTIVE STAINS</v>
          </cell>
        </row>
        <row r="195">
          <cell r="A195">
            <v>166</v>
          </cell>
          <cell r="B195" t="str">
            <v>GICQUEL FATI</v>
          </cell>
          <cell r="C195" t="str">
            <v>V1M</v>
          </cell>
          <cell r="D195" t="str">
            <v>ESPERANCE SPORTIVE STAINS</v>
          </cell>
        </row>
        <row r="196">
          <cell r="A196">
            <v>167</v>
          </cell>
          <cell r="B196" t="str">
            <v>GICQUEL HUGO</v>
          </cell>
          <cell r="C196" t="str">
            <v>JUM</v>
          </cell>
          <cell r="D196" t="str">
            <v>ESPERANCE SPORTIVE STAINS</v>
          </cell>
        </row>
        <row r="197">
          <cell r="A197">
            <v>168</v>
          </cell>
          <cell r="B197" t="str">
            <v>GICQUEL MARINA</v>
          </cell>
          <cell r="C197" t="str">
            <v>MIF</v>
          </cell>
          <cell r="D197" t="str">
            <v>ESPERANCE SPORTIVE STAINS</v>
          </cell>
        </row>
        <row r="198">
          <cell r="A198">
            <v>169</v>
          </cell>
          <cell r="B198" t="str">
            <v>GICQUEL MARIE ANGE</v>
          </cell>
          <cell r="C198" t="str">
            <v>V1F</v>
          </cell>
          <cell r="D198" t="str">
            <v>ESPERANCE SPORTIVE STAINS</v>
          </cell>
        </row>
        <row r="199">
          <cell r="A199">
            <v>170</v>
          </cell>
          <cell r="B199" t="str">
            <v>LANGLOIS KLEMENCE</v>
          </cell>
          <cell r="C199" t="str">
            <v>BEF</v>
          </cell>
          <cell r="D199" t="str">
            <v>ESPERANCE SPORTIVE STAINS</v>
          </cell>
        </row>
        <row r="200">
          <cell r="A200">
            <v>171</v>
          </cell>
          <cell r="B200" t="str">
            <v>PROMENEUR AMANDINE</v>
          </cell>
          <cell r="C200" t="str">
            <v>S2F</v>
          </cell>
          <cell r="D200" t="str">
            <v>ESPERANCE SPORTIVE STAINS</v>
          </cell>
        </row>
        <row r="201">
          <cell r="A201">
            <v>172</v>
          </cell>
          <cell r="B201" t="str">
            <v>TADOUNT LOUNA</v>
          </cell>
          <cell r="C201" t="str">
            <v>POF</v>
          </cell>
          <cell r="D201" t="str">
            <v>ESPERANCE SPORTIVE STAINS</v>
          </cell>
        </row>
        <row r="202">
          <cell r="A202">
            <v>173</v>
          </cell>
          <cell r="B202" t="str">
            <v>PROMENEUR HAELYS</v>
          </cell>
          <cell r="C202" t="str">
            <v>BEF</v>
          </cell>
          <cell r="D202" t="str">
            <v>ESPERANCE SPORTIVE STAINS</v>
          </cell>
        </row>
        <row r="203">
          <cell r="A203">
            <v>174</v>
          </cell>
          <cell r="B203" t="str">
            <v>COSME LORENZO</v>
          </cell>
          <cell r="C203" t="str">
            <v>BEF</v>
          </cell>
          <cell r="D203" t="str">
            <v>ESPERANCE SPORTIVE STAINS</v>
          </cell>
        </row>
        <row r="204">
          <cell r="A204">
            <v>175</v>
          </cell>
          <cell r="B204" t="str">
            <v>TEIXEIRA FURTADO ADALBERTO</v>
          </cell>
          <cell r="C204" t="str">
            <v>S1M</v>
          </cell>
          <cell r="D204" t="str">
            <v>ESPERANCE SPORTIVE STAINS</v>
          </cell>
        </row>
        <row r="205">
          <cell r="A205">
            <v>176</v>
          </cell>
          <cell r="B205" t="str">
            <v>JEAN LAGNAUSE</v>
          </cell>
          <cell r="C205" t="str">
            <v>JUF</v>
          </cell>
          <cell r="D205" t="str">
            <v>ESPERANCE SPORTIVE STAINS</v>
          </cell>
        </row>
        <row r="206">
          <cell r="A206">
            <v>177</v>
          </cell>
          <cell r="B206" t="str">
            <v>ACTUS ELISA</v>
          </cell>
          <cell r="C206" t="str">
            <v>POF</v>
          </cell>
          <cell r="D206" t="str">
            <v>ESPERANCE SPORTIVE STAINS</v>
          </cell>
        </row>
        <row r="207">
          <cell r="A207">
            <v>178</v>
          </cell>
          <cell r="B207" t="str">
            <v>TADOUNT VIRGINIE</v>
          </cell>
          <cell r="C207" t="str">
            <v>S2F</v>
          </cell>
          <cell r="D207" t="str">
            <v>ESPERANCE SPORTIVE STAINS</v>
          </cell>
        </row>
        <row r="208">
          <cell r="A208">
            <v>179</v>
          </cell>
          <cell r="B208" t="str">
            <v>BOUZIT KHALED</v>
          </cell>
          <cell r="C208" t="str">
            <v>CAM</v>
          </cell>
          <cell r="D208" t="str">
            <v>ESPERANCE SPORTIVE STAINS</v>
          </cell>
        </row>
        <row r="209">
          <cell r="A209">
            <v>180</v>
          </cell>
          <cell r="B209" t="str">
            <v>SISSAKO DJIBRIL</v>
          </cell>
          <cell r="C209" t="str">
            <v>BEM</v>
          </cell>
          <cell r="D209" t="str">
            <v>ESPERANCE SPORTIVE STAINS</v>
          </cell>
        </row>
        <row r="210">
          <cell r="A210">
            <v>181</v>
          </cell>
          <cell r="B210" t="str">
            <v>PELESTIN SULLYVAN</v>
          </cell>
          <cell r="C210" t="str">
            <v>MIM</v>
          </cell>
          <cell r="D210" t="str">
            <v>ESPERANCE SPORTIVE STAINS</v>
          </cell>
        </row>
        <row r="211">
          <cell r="A211">
            <v>182</v>
          </cell>
          <cell r="B211" t="str">
            <v>SIBY FOUSSEINY</v>
          </cell>
          <cell r="C211" t="str">
            <v>S2M</v>
          </cell>
          <cell r="D211" t="str">
            <v>ESPERANCE SPORTIVE STAINS</v>
          </cell>
        </row>
        <row r="212">
          <cell r="A212">
            <v>183</v>
          </cell>
          <cell r="B212" t="str">
            <v>LIMAGE JESSY</v>
          </cell>
          <cell r="C212" t="str">
            <v>CAF</v>
          </cell>
          <cell r="D212" t="str">
            <v>ESPERANCE SPORTIVE STAINS</v>
          </cell>
        </row>
        <row r="213">
          <cell r="A213">
            <v>184</v>
          </cell>
          <cell r="B213" t="str">
            <v>BOUZIT RACHID</v>
          </cell>
          <cell r="C213" t="str">
            <v>CAM</v>
          </cell>
          <cell r="D213" t="str">
            <v>ESPERANCE SPORTIVE STAINS</v>
          </cell>
        </row>
        <row r="214">
          <cell r="A214">
            <v>185</v>
          </cell>
          <cell r="B214" t="str">
            <v>PETIT-FRERE JENNY</v>
          </cell>
          <cell r="C214" t="str">
            <v>MIF</v>
          </cell>
          <cell r="D214" t="str">
            <v>ESPERANCE SPORTIVE STAINS</v>
          </cell>
        </row>
        <row r="215">
          <cell r="A215">
            <v>186</v>
          </cell>
          <cell r="B215" t="str">
            <v>LODIN THAINA</v>
          </cell>
          <cell r="C215" t="str">
            <v>POF</v>
          </cell>
          <cell r="D215" t="str">
            <v>ESPERANCE SPORTIVE STAINS</v>
          </cell>
        </row>
        <row r="216">
          <cell r="A216">
            <v>187</v>
          </cell>
          <cell r="B216" t="str">
            <v>EL ARABY SARAH</v>
          </cell>
          <cell r="C216" t="str">
            <v>POF</v>
          </cell>
          <cell r="D216" t="str">
            <v>ESPERANCE SPORTIVE STAINS</v>
          </cell>
        </row>
        <row r="217">
          <cell r="A217">
            <v>188</v>
          </cell>
          <cell r="B217" t="str">
            <v>BOUKERZAZA SABILE MOUNA</v>
          </cell>
          <cell r="C217" t="str">
            <v>MOF</v>
          </cell>
          <cell r="D217" t="str">
            <v>ESPERANCE SPORTIVE STAINS</v>
          </cell>
        </row>
        <row r="218">
          <cell r="A218">
            <v>189</v>
          </cell>
          <cell r="B218" t="str">
            <v>ABBAS NEYLA</v>
          </cell>
          <cell r="C218" t="str">
            <v>MOF</v>
          </cell>
          <cell r="D218" t="str">
            <v>ESPERANCE SPORTIVE STAINS</v>
          </cell>
        </row>
        <row r="219">
          <cell r="A219">
            <v>190</v>
          </cell>
          <cell r="B219" t="str">
            <v>PETIT-FRERE RIHYANA</v>
          </cell>
          <cell r="C219" t="str">
            <v>POF</v>
          </cell>
          <cell r="D219" t="str">
            <v>ESPERANCE SPORTIVE STAINS</v>
          </cell>
        </row>
        <row r="220">
          <cell r="A220">
            <v>191</v>
          </cell>
          <cell r="B220" t="str">
            <v>BAKEKOLO-SAMBA EMMANUEL</v>
          </cell>
          <cell r="C220" t="str">
            <v>MOM</v>
          </cell>
          <cell r="D220" t="str">
            <v>ESPERANCE SPORTIVE STAINS</v>
          </cell>
        </row>
        <row r="221">
          <cell r="A221">
            <v>192</v>
          </cell>
          <cell r="B221" t="str">
            <v>AIME JANNA</v>
          </cell>
          <cell r="C221" t="str">
            <v>MOF</v>
          </cell>
          <cell r="D221" t="str">
            <v>ESPERANCE SPORTIVE STAINS</v>
          </cell>
        </row>
        <row r="222">
          <cell r="A222">
            <v>193</v>
          </cell>
          <cell r="B222" t="str">
            <v>DELARUE CLOVIS</v>
          </cell>
          <cell r="C222" t="str">
            <v>POM</v>
          </cell>
          <cell r="D222" t="str">
            <v>ESPERANCE SPORTIVE STAINS</v>
          </cell>
        </row>
        <row r="223">
          <cell r="A223">
            <v>194</v>
          </cell>
          <cell r="B223" t="str">
            <v>SISSAKO ISMAEL</v>
          </cell>
          <cell r="C223" t="str">
            <v>MOM</v>
          </cell>
          <cell r="D223" t="str">
            <v>ESPERANCE SPORTIVE STAINS</v>
          </cell>
        </row>
        <row r="224">
          <cell r="A224">
            <v>195</v>
          </cell>
          <cell r="B224" t="str">
            <v>BAUDRILLART MARIE</v>
          </cell>
          <cell r="C224" t="str">
            <v>S2F</v>
          </cell>
          <cell r="D224" t="str">
            <v>ESPERANCE SPORTIVE STAINS</v>
          </cell>
        </row>
        <row r="225">
          <cell r="A225">
            <v>196</v>
          </cell>
          <cell r="B225" t="str">
            <v>LAHOUEL INES</v>
          </cell>
          <cell r="C225" t="str">
            <v>MOF</v>
          </cell>
          <cell r="D225" t="str">
            <v>ESPERANCE SPORTIVE STAINS</v>
          </cell>
        </row>
        <row r="226">
          <cell r="A226">
            <v>197</v>
          </cell>
          <cell r="B226" t="str">
            <v>BOISNE-NOC EVAELLE</v>
          </cell>
          <cell r="C226" t="str">
            <v>MOF</v>
          </cell>
          <cell r="D226" t="str">
            <v>ESPERANCE SPORTIVE STAINS</v>
          </cell>
        </row>
        <row r="227">
          <cell r="A227">
            <v>198</v>
          </cell>
          <cell r="B227" t="str">
            <v>ZAID INES</v>
          </cell>
          <cell r="C227" t="str">
            <v>POF</v>
          </cell>
          <cell r="D227" t="str">
            <v>ESPERANCE SPORTIVE STAINS</v>
          </cell>
        </row>
        <row r="228">
          <cell r="A228">
            <v>199</v>
          </cell>
          <cell r="B228" t="str">
            <v>SIDIBE SOUSSABA</v>
          </cell>
          <cell r="C228" t="str">
            <v>BEM</v>
          </cell>
          <cell r="D228" t="str">
            <v>ESPERANCE SPORTIVE STAINS</v>
          </cell>
        </row>
        <row r="229">
          <cell r="A229">
            <v>200</v>
          </cell>
          <cell r="B229" t="str">
            <v>EL ARABY MARIAM</v>
          </cell>
          <cell r="C229" t="str">
            <v>MIF</v>
          </cell>
          <cell r="D229" t="str">
            <v>ESPERANCE SPORTIVE STAINS</v>
          </cell>
        </row>
        <row r="230">
          <cell r="A230">
            <v>201</v>
          </cell>
          <cell r="B230" t="str">
            <v>ANSEL ASILA</v>
          </cell>
          <cell r="C230" t="str">
            <v>MIF</v>
          </cell>
          <cell r="D230" t="str">
            <v>ESPERANCE SPORTIVE STAINS</v>
          </cell>
        </row>
        <row r="231">
          <cell r="A231">
            <v>202</v>
          </cell>
          <cell r="B231" t="str">
            <v>BOFOSA GIOVANA</v>
          </cell>
          <cell r="C231" t="str">
            <v>BEF</v>
          </cell>
          <cell r="D231" t="str">
            <v>ESPERANCE SPORTIVE STAINS</v>
          </cell>
        </row>
        <row r="232">
          <cell r="A232">
            <v>203</v>
          </cell>
          <cell r="B232" t="str">
            <v>BOURI LEINA</v>
          </cell>
          <cell r="C232" t="str">
            <v>MOF</v>
          </cell>
          <cell r="D232" t="str">
            <v>ESPERANCE SPORTIVE STAINS</v>
          </cell>
        </row>
        <row r="233">
          <cell r="A233">
            <v>204</v>
          </cell>
          <cell r="B233" t="str">
            <v>BOUZZEZA ADEM</v>
          </cell>
          <cell r="C233" t="str">
            <v>MOM</v>
          </cell>
          <cell r="D233" t="str">
            <v>ESPERANCE SPORTIVE STAINS</v>
          </cell>
        </row>
        <row r="234">
          <cell r="A234">
            <v>205</v>
          </cell>
          <cell r="B234" t="str">
            <v>DEMBELE ALASSANE</v>
          </cell>
          <cell r="C234" t="str">
            <v>POM</v>
          </cell>
          <cell r="D234" t="str">
            <v>ESPERANCE SPORTIVE STAINS</v>
          </cell>
        </row>
        <row r="235">
          <cell r="A235">
            <v>206</v>
          </cell>
          <cell r="B235" t="str">
            <v>DOUKARI KENZA</v>
          </cell>
          <cell r="C235" t="str">
            <v>MOF</v>
          </cell>
          <cell r="D235" t="str">
            <v>ESPERANCE SPORTIVE STAINS</v>
          </cell>
        </row>
        <row r="236">
          <cell r="A236">
            <v>207</v>
          </cell>
          <cell r="B236" t="str">
            <v>FREDJ LILIA</v>
          </cell>
          <cell r="C236" t="str">
            <v>MOF</v>
          </cell>
          <cell r="D236" t="str">
            <v>ESPERANCE SPORTIVE STAINS</v>
          </cell>
        </row>
        <row r="237">
          <cell r="A237">
            <v>208</v>
          </cell>
          <cell r="B237" t="str">
            <v>GHERSI SHAINA</v>
          </cell>
          <cell r="C237" t="str">
            <v>BEF</v>
          </cell>
          <cell r="D237" t="str">
            <v>ESPERANCE SPORTIVE STAINS</v>
          </cell>
        </row>
        <row r="238">
          <cell r="A238">
            <v>209</v>
          </cell>
          <cell r="B238" t="str">
            <v>ABBAS MASSIN</v>
          </cell>
          <cell r="C238" t="str">
            <v>POM</v>
          </cell>
          <cell r="D238" t="str">
            <v>ESPERANCE SPORTIVE STAINS</v>
          </cell>
        </row>
        <row r="239">
          <cell r="A239">
            <v>210</v>
          </cell>
          <cell r="B239" t="str">
            <v>GITRAS MATHIEU</v>
          </cell>
          <cell r="C239" t="str">
            <v>MOM</v>
          </cell>
          <cell r="D239" t="str">
            <v>ESPERANCE SPORTIVE STAINS</v>
          </cell>
        </row>
        <row r="240">
          <cell r="A240">
            <v>211</v>
          </cell>
          <cell r="B240" t="str">
            <v>HAMBALLY HANNAH</v>
          </cell>
          <cell r="C240" t="str">
            <v>POF</v>
          </cell>
          <cell r="D240" t="str">
            <v>ESPERANCE SPORTIVE STAINS</v>
          </cell>
        </row>
        <row r="241">
          <cell r="A241">
            <v>212</v>
          </cell>
          <cell r="B241" t="str">
            <v>JAGURAGA KADIDJA</v>
          </cell>
          <cell r="C241" t="str">
            <v>POF</v>
          </cell>
          <cell r="D241" t="str">
            <v>ESPERANCE SPORTIVE STAINS</v>
          </cell>
        </row>
        <row r="242">
          <cell r="A242">
            <v>213</v>
          </cell>
          <cell r="B242" t="str">
            <v>JOSEPH MARYLISE</v>
          </cell>
          <cell r="C242" t="str">
            <v>MOF</v>
          </cell>
          <cell r="D242" t="str">
            <v>ESPERANCE SPORTIVE STAINS</v>
          </cell>
        </row>
        <row r="243">
          <cell r="A243">
            <v>214</v>
          </cell>
          <cell r="B243" t="str">
            <v>KALCAN JULIANA</v>
          </cell>
          <cell r="C243" t="str">
            <v>POF</v>
          </cell>
          <cell r="D243" t="str">
            <v>ESPERANCE SPORTIVE STAINS</v>
          </cell>
        </row>
        <row r="244">
          <cell r="A244">
            <v>215</v>
          </cell>
          <cell r="B244" t="str">
            <v>MAHIDDINE MYRIEM</v>
          </cell>
          <cell r="C244" t="str">
            <v>MOF</v>
          </cell>
          <cell r="D244" t="str">
            <v>ESPERANCE SPORTIVE STAINS</v>
          </cell>
        </row>
        <row r="245">
          <cell r="A245">
            <v>216</v>
          </cell>
          <cell r="B245" t="str">
            <v>NGOILEYE NATHAN</v>
          </cell>
          <cell r="C245" t="str">
            <v>MOM</v>
          </cell>
          <cell r="D245" t="str">
            <v>ESPERANCE SPORTIVE STAINS</v>
          </cell>
        </row>
        <row r="246">
          <cell r="A246">
            <v>217</v>
          </cell>
          <cell r="B246" t="str">
            <v>PELESTIN YOHAN</v>
          </cell>
          <cell r="C246" t="str">
            <v>MOM</v>
          </cell>
          <cell r="D246" t="str">
            <v>ESPERANCE SPORTIVE STAINS</v>
          </cell>
        </row>
        <row r="247">
          <cell r="A247">
            <v>218</v>
          </cell>
          <cell r="B247" t="str">
            <v>PICHEGRAIN MAUREEN</v>
          </cell>
          <cell r="C247" t="str">
            <v>POF</v>
          </cell>
          <cell r="D247" t="str">
            <v>ESPERANCE SPORTIVE STAINS</v>
          </cell>
        </row>
        <row r="248">
          <cell r="A248">
            <v>219</v>
          </cell>
          <cell r="B248" t="str">
            <v>PRACHE ELLA</v>
          </cell>
          <cell r="C248" t="str">
            <v>MOF</v>
          </cell>
          <cell r="D248" t="str">
            <v>ESPERANCE SPORTIVE STAINS</v>
          </cell>
        </row>
        <row r="249">
          <cell r="A249">
            <v>220</v>
          </cell>
          <cell r="B249" t="str">
            <v>RABEHI ADAM</v>
          </cell>
          <cell r="C249" t="str">
            <v>MOM</v>
          </cell>
          <cell r="D249" t="str">
            <v>ESPERANCE SPORTIVE STAINS</v>
          </cell>
        </row>
        <row r="250">
          <cell r="A250">
            <v>221</v>
          </cell>
          <cell r="B250" t="str">
            <v>RABEHI ISSAM</v>
          </cell>
          <cell r="C250" t="str">
            <v>MOM</v>
          </cell>
          <cell r="D250" t="str">
            <v>ESPERANCE SPORTIVE STAINS</v>
          </cell>
        </row>
        <row r="251">
          <cell r="A251">
            <v>222</v>
          </cell>
          <cell r="B251" t="str">
            <v>TCHEAWOU TINDOM ISMAEL</v>
          </cell>
          <cell r="C251" t="str">
            <v>BEM</v>
          </cell>
          <cell r="D251" t="str">
            <v>ESPERANCE SPORTIVE STAINS</v>
          </cell>
        </row>
        <row r="252">
          <cell r="A252">
            <v>223</v>
          </cell>
          <cell r="B252" t="str">
            <v>YALABIK MELISSA</v>
          </cell>
          <cell r="C252" t="str">
            <v>BEF</v>
          </cell>
          <cell r="D252" t="str">
            <v>ESPERANCE SPORTIVE STAINS</v>
          </cell>
        </row>
        <row r="253">
          <cell r="A253">
            <v>224</v>
          </cell>
          <cell r="B253" t="str">
            <v>ZITOUN IDRISS</v>
          </cell>
          <cell r="C253" t="str">
            <v>MOM</v>
          </cell>
          <cell r="D253" t="str">
            <v>ESPERANCE SPORTIVE STAINS</v>
          </cell>
        </row>
        <row r="254">
          <cell r="A254">
            <v>225</v>
          </cell>
          <cell r="B254" t="str">
            <v>LERUS ELIE</v>
          </cell>
          <cell r="C254" t="str">
            <v>V3M</v>
          </cell>
          <cell r="D254" t="str">
            <v>ESPERANCE SPORTIVE STAINS</v>
          </cell>
        </row>
        <row r="255">
          <cell r="A255">
            <v>226</v>
          </cell>
          <cell r="B255" t="str">
            <v>HILDERAL TANYA</v>
          </cell>
          <cell r="C255" t="str">
            <v>MIF</v>
          </cell>
          <cell r="D255" t="str">
            <v>ESPERANCE SPORTIVE STAINS</v>
          </cell>
        </row>
        <row r="256">
          <cell r="A256">
            <v>227</v>
          </cell>
          <cell r="B256" t="str">
            <v>NZIMBI KO-NGA WALY SAMUEL</v>
          </cell>
          <cell r="C256" t="str">
            <v>MIM</v>
          </cell>
          <cell r="D256" t="str">
            <v>ESPERANCE SPORTIVE STAINS</v>
          </cell>
        </row>
        <row r="257">
          <cell r="A257">
            <v>228</v>
          </cell>
          <cell r="B257" t="str">
            <v>SELVARUBAN SUJEEBAN</v>
          </cell>
          <cell r="C257" t="str">
            <v>CAM</v>
          </cell>
          <cell r="D257" t="str">
            <v>ESPERANCE SPORTIVE STAINS</v>
          </cell>
        </row>
        <row r="258">
          <cell r="A258">
            <v>229</v>
          </cell>
          <cell r="B258" t="str">
            <v>LEKFIF TASNIM</v>
          </cell>
          <cell r="C258" t="str">
            <v>POF</v>
          </cell>
          <cell r="D258" t="str">
            <v>ESPERANCE SPORTIVE STAINS</v>
          </cell>
        </row>
        <row r="259">
          <cell r="A259">
            <v>230</v>
          </cell>
          <cell r="B259" t="str">
            <v>SEBKHI MERIEM</v>
          </cell>
          <cell r="C259" t="str">
            <v>POF</v>
          </cell>
          <cell r="D259" t="str">
            <v>ESPERANCE SPORTIVE STAINS</v>
          </cell>
        </row>
        <row r="260">
          <cell r="A260">
            <v>231</v>
          </cell>
          <cell r="B260" t="str">
            <v>CORREIA MANUELA</v>
          </cell>
          <cell r="C260" t="str">
            <v>S1F</v>
          </cell>
          <cell r="D260" t="str">
            <v>ESPERANCE SPORTIVE STAINS</v>
          </cell>
        </row>
        <row r="261">
          <cell r="A261">
            <v>232</v>
          </cell>
          <cell r="B261" t="str">
            <v>MBAYE CHEIKH</v>
          </cell>
          <cell r="C261" t="str">
            <v>MOM</v>
          </cell>
          <cell r="D261" t="str">
            <v>ESPERANCE SPORTIVE STAINS</v>
          </cell>
        </row>
        <row r="262">
          <cell r="A262">
            <v>233</v>
          </cell>
          <cell r="B262" t="str">
            <v>JAGURAGA MOHAMED</v>
          </cell>
          <cell r="C262" t="str">
            <v>MOM</v>
          </cell>
          <cell r="D262" t="str">
            <v>ESPERANCE SPORTIVE STAINS</v>
          </cell>
        </row>
        <row r="263">
          <cell r="A263">
            <v>234</v>
          </cell>
          <cell r="B263" t="str">
            <v>SIASSIA KARELLE</v>
          </cell>
          <cell r="C263" t="str">
            <v>BEF</v>
          </cell>
          <cell r="D263" t="str">
            <v>ESPERANCE SPORTIVE STAINS</v>
          </cell>
        </row>
        <row r="264">
          <cell r="A264">
            <v>235</v>
          </cell>
          <cell r="B264" t="str">
            <v>LATREILLE NEELA</v>
          </cell>
          <cell r="C264" t="str">
            <v>MOF</v>
          </cell>
          <cell r="D264" t="str">
            <v>ESPERANCE SPORTIVE STAINS</v>
          </cell>
        </row>
        <row r="265">
          <cell r="A265">
            <v>236</v>
          </cell>
          <cell r="B265" t="str">
            <v>DEMBELE MOHAMED LAMINE</v>
          </cell>
          <cell r="C265" t="str">
            <v>MOM</v>
          </cell>
          <cell r="D265" t="str">
            <v>ESPERANCE SPORTIVE STAINS</v>
          </cell>
        </row>
        <row r="266">
          <cell r="A266">
            <v>237</v>
          </cell>
          <cell r="B266" t="str">
            <v>EL ARABY LAILA</v>
          </cell>
          <cell r="C266" t="str">
            <v>MOF</v>
          </cell>
          <cell r="D266" t="str">
            <v>ESPERANCE SPORTIVE STAINS</v>
          </cell>
        </row>
        <row r="267">
          <cell r="A267">
            <v>238</v>
          </cell>
          <cell r="B267" t="str">
            <v>SOUMARE DIAWOYE</v>
          </cell>
          <cell r="C267" t="str">
            <v>BEF</v>
          </cell>
          <cell r="D267" t="str">
            <v>ESPERANCE SPORTIVE STAINS</v>
          </cell>
        </row>
        <row r="268">
          <cell r="A268">
            <v>239</v>
          </cell>
          <cell r="B268" t="str">
            <v>SOUMARE ASSETOU</v>
          </cell>
          <cell r="C268" t="str">
            <v>POF</v>
          </cell>
          <cell r="D268" t="str">
            <v>ESPERANCE SPORTIVE STAINS</v>
          </cell>
        </row>
        <row r="269">
          <cell r="A269">
            <v>240</v>
          </cell>
          <cell r="B269" t="str">
            <v>SOUMARE DIARETOU</v>
          </cell>
          <cell r="C269" t="str">
            <v>POF</v>
          </cell>
          <cell r="D269" t="str">
            <v>ESPERANCE SPORTIVE STAINS</v>
          </cell>
        </row>
        <row r="270">
          <cell r="A270">
            <v>241</v>
          </cell>
          <cell r="B270" t="str">
            <v>DOUKARI MEHDI</v>
          </cell>
          <cell r="C270" t="str">
            <v>MOM</v>
          </cell>
          <cell r="D270" t="str">
            <v>ESPERANCE SPORTIVE STAINS</v>
          </cell>
        </row>
        <row r="271">
          <cell r="A271">
            <v>242</v>
          </cell>
          <cell r="B271" t="str">
            <v>RAZZAK SOUKEINA</v>
          </cell>
          <cell r="C271" t="str">
            <v>POF</v>
          </cell>
          <cell r="D271" t="str">
            <v>ESPERANCE SPORTIVE STAINS</v>
          </cell>
        </row>
        <row r="272">
          <cell r="A272">
            <v>243</v>
          </cell>
          <cell r="B272" t="str">
            <v>BENALI INTISSAR</v>
          </cell>
          <cell r="C272" t="str">
            <v>MOF</v>
          </cell>
          <cell r="D272" t="str">
            <v>ESPERANCE SPORTIVE STAINS</v>
          </cell>
        </row>
        <row r="273">
          <cell r="A273">
            <v>244</v>
          </cell>
          <cell r="B273" t="str">
            <v>GHRAB YOUSSEF</v>
          </cell>
          <cell r="C273" t="str">
            <v>POM</v>
          </cell>
          <cell r="D273" t="str">
            <v>ESPERANCE SPORTIVE STAINS</v>
          </cell>
        </row>
        <row r="274">
          <cell r="A274">
            <v>245</v>
          </cell>
          <cell r="B274" t="str">
            <v>GHRAB HAJER</v>
          </cell>
          <cell r="C274" t="str">
            <v>MOM</v>
          </cell>
          <cell r="D274" t="str">
            <v>ESPERANCE SPORTIVE STAINS</v>
          </cell>
        </row>
        <row r="275">
          <cell r="A275">
            <v>246</v>
          </cell>
          <cell r="B275" t="str">
            <v>CORREIA BE</v>
          </cell>
          <cell r="C275" t="str">
            <v>JUM</v>
          </cell>
          <cell r="D275" t="str">
            <v>ESPERANCE SPORTIVE STAINS</v>
          </cell>
        </row>
        <row r="276">
          <cell r="A276">
            <v>247</v>
          </cell>
          <cell r="B276" t="str">
            <v>PETIT-FRERE RILEX</v>
          </cell>
          <cell r="C276" t="str">
            <v>POM</v>
          </cell>
          <cell r="D276" t="str">
            <v>ESPERANCE SPORTIVE STAINS</v>
          </cell>
        </row>
        <row r="277">
          <cell r="A277">
            <v>248</v>
          </cell>
          <cell r="B277" t="str">
            <v>NAJAR AMINE</v>
          </cell>
          <cell r="C277" t="str">
            <v>POM</v>
          </cell>
          <cell r="D277" t="str">
            <v>ESPERANCE SPORTIVE STAINS</v>
          </cell>
        </row>
        <row r="278">
          <cell r="A278">
            <v>249</v>
          </cell>
          <cell r="B278" t="str">
            <v>GAGOU SOUMAILA</v>
          </cell>
          <cell r="C278" t="str">
            <v>POF</v>
          </cell>
          <cell r="D278" t="str">
            <v>ESPERANCE SPORTIVE STAINS</v>
          </cell>
        </row>
        <row r="279">
          <cell r="A279">
            <v>250</v>
          </cell>
          <cell r="B279" t="str">
            <v>FREITAS YOHAN</v>
          </cell>
          <cell r="C279" t="str">
            <v>BEM</v>
          </cell>
          <cell r="D279" t="str">
            <v>ESPERANCE SPORTIVE STAINS</v>
          </cell>
        </row>
        <row r="280">
          <cell r="A280">
            <v>251</v>
          </cell>
          <cell r="B280" t="str">
            <v>EL YAOUTI HAYTHAM</v>
          </cell>
          <cell r="C280" t="str">
            <v>MOM</v>
          </cell>
          <cell r="D280" t="str">
            <v>ESPERANCE SPORTIVE STAINS</v>
          </cell>
        </row>
        <row r="281">
          <cell r="A281">
            <v>252</v>
          </cell>
          <cell r="B281" t="str">
            <v>GARCIA CRESCENTE</v>
          </cell>
          <cell r="C281" t="str">
            <v>V3M</v>
          </cell>
          <cell r="D281" t="str">
            <v>TREMBLAY ATHLETIQUE CLUB</v>
          </cell>
        </row>
        <row r="282">
          <cell r="A282">
            <v>253</v>
          </cell>
          <cell r="B282" t="str">
            <v>CHALU CHARLENE</v>
          </cell>
          <cell r="C282" t="str">
            <v>S1F</v>
          </cell>
          <cell r="D282" t="str">
            <v>TREMBLAY ATHLETIQUE CLUB</v>
          </cell>
        </row>
        <row r="283">
          <cell r="A283">
            <v>254</v>
          </cell>
          <cell r="B283" t="str">
            <v>HUBEAU PASCAL</v>
          </cell>
          <cell r="C283" t="str">
            <v>V2M</v>
          </cell>
          <cell r="D283" t="str">
            <v>TREMBLAY ATHLETIQUE CLUB</v>
          </cell>
        </row>
        <row r="284">
          <cell r="A284">
            <v>255</v>
          </cell>
          <cell r="B284" t="str">
            <v>VIEL GERARD</v>
          </cell>
          <cell r="C284" t="str">
            <v>V3M</v>
          </cell>
          <cell r="D284" t="str">
            <v>TREMBLAY ATHLETIQUE CLUB</v>
          </cell>
        </row>
        <row r="285">
          <cell r="A285">
            <v>256</v>
          </cell>
          <cell r="B285" t="str">
            <v>WUIART PHILIPPE</v>
          </cell>
          <cell r="C285" t="str">
            <v>V3M</v>
          </cell>
          <cell r="D285" t="str">
            <v>TREMBLAY ATHLETIQUE CLUB</v>
          </cell>
        </row>
        <row r="286">
          <cell r="A286">
            <v>257</v>
          </cell>
          <cell r="B286" t="str">
            <v>QUEMENER ANAIS</v>
          </cell>
          <cell r="C286" t="str">
            <v>S1F</v>
          </cell>
          <cell r="D286" t="str">
            <v>TREMBLAY ATHLETIQUE CLUB</v>
          </cell>
        </row>
        <row r="287">
          <cell r="A287">
            <v>258</v>
          </cell>
          <cell r="B287" t="str">
            <v>GARCIA SEBASTIEN</v>
          </cell>
          <cell r="C287" t="str">
            <v>S2M</v>
          </cell>
          <cell r="D287" t="str">
            <v>TREMBLAY ATHLETIQUE CLUB</v>
          </cell>
        </row>
        <row r="288">
          <cell r="A288">
            <v>259</v>
          </cell>
          <cell r="B288" t="str">
            <v>QUEMENER JEAN YVES</v>
          </cell>
          <cell r="C288" t="str">
            <v>V1M</v>
          </cell>
          <cell r="D288" t="str">
            <v>TREMBLAY ATHLETIQUE CLUB</v>
          </cell>
        </row>
        <row r="289">
          <cell r="A289">
            <v>260</v>
          </cell>
          <cell r="B289" t="str">
            <v>COTTET JACQUES</v>
          </cell>
          <cell r="C289" t="str">
            <v>V3M</v>
          </cell>
          <cell r="D289" t="str">
            <v>TREMBLAY ATHLETIQUE CLUB</v>
          </cell>
        </row>
        <row r="290">
          <cell r="A290">
            <v>261</v>
          </cell>
          <cell r="B290" t="str">
            <v>MACHROUB FAHIM</v>
          </cell>
          <cell r="C290" t="str">
            <v>S1M</v>
          </cell>
          <cell r="D290" t="str">
            <v>TREMBLAY ATHLETIQUE CLUB</v>
          </cell>
        </row>
        <row r="291">
          <cell r="A291">
            <v>262</v>
          </cell>
          <cell r="B291" t="str">
            <v>MACHROUB ADIL</v>
          </cell>
          <cell r="C291" t="str">
            <v>CAM</v>
          </cell>
          <cell r="D291" t="str">
            <v>TREMBLAY ATHLETIQUE CLUB</v>
          </cell>
        </row>
        <row r="292">
          <cell r="A292">
            <v>263</v>
          </cell>
          <cell r="B292" t="str">
            <v>MOMBRUNO PHILEMON AYANA</v>
          </cell>
          <cell r="C292" t="str">
            <v>CAF</v>
          </cell>
          <cell r="D292" t="str">
            <v>TREMBLAY ATHLETIQUE CLUB</v>
          </cell>
        </row>
        <row r="293">
          <cell r="A293">
            <v>264</v>
          </cell>
          <cell r="B293" t="str">
            <v>DIAKITE ASSETOU</v>
          </cell>
          <cell r="C293" t="str">
            <v>S1F</v>
          </cell>
          <cell r="D293" t="str">
            <v>TREMBLAY ATHLETIQUE CLUB</v>
          </cell>
        </row>
        <row r="294">
          <cell r="A294">
            <v>265</v>
          </cell>
          <cell r="B294" t="str">
            <v>HAGGANI JOHA-LYNN</v>
          </cell>
          <cell r="C294" t="str">
            <v>MIF</v>
          </cell>
          <cell r="D294" t="str">
            <v>TREMBLAY ATHLETIQUE CLUB</v>
          </cell>
        </row>
        <row r="295">
          <cell r="A295">
            <v>266</v>
          </cell>
          <cell r="B295" t="str">
            <v>KOITA ASSA</v>
          </cell>
          <cell r="C295" t="str">
            <v>S1F</v>
          </cell>
          <cell r="D295" t="str">
            <v>TREMBLAY ATHLETIQUE CLUB</v>
          </cell>
        </row>
        <row r="296">
          <cell r="A296">
            <v>267</v>
          </cell>
          <cell r="B296" t="str">
            <v>GARCIA MAGALI</v>
          </cell>
          <cell r="C296" t="str">
            <v>S2F</v>
          </cell>
          <cell r="D296" t="str">
            <v>TREMBLAY ATHLETIQUE CLUB</v>
          </cell>
        </row>
        <row r="297">
          <cell r="A297">
            <v>268</v>
          </cell>
          <cell r="B297" t="str">
            <v>HAGGANI SHANICE</v>
          </cell>
          <cell r="C297" t="str">
            <v>BEF</v>
          </cell>
          <cell r="D297" t="str">
            <v>TREMBLAY ATHLETIQUE CLUB</v>
          </cell>
        </row>
        <row r="298">
          <cell r="A298">
            <v>269</v>
          </cell>
          <cell r="B298" t="str">
            <v>ROMAIN MARIE BRUNO</v>
          </cell>
          <cell r="C298" t="str">
            <v>V2M</v>
          </cell>
          <cell r="D298" t="str">
            <v>TREMBLAY ATHLETIQUE CLUB</v>
          </cell>
        </row>
        <row r="299">
          <cell r="A299">
            <v>270</v>
          </cell>
          <cell r="B299" t="str">
            <v>IBRAHIMA JADE</v>
          </cell>
          <cell r="C299" t="str">
            <v>MIF</v>
          </cell>
          <cell r="D299" t="str">
            <v>TREMBLAY ATHLETIQUE CLUB</v>
          </cell>
        </row>
        <row r="300">
          <cell r="A300">
            <v>271</v>
          </cell>
          <cell r="B300" t="str">
            <v>HAGGANI ENZO</v>
          </cell>
          <cell r="C300" t="str">
            <v>CAM</v>
          </cell>
          <cell r="D300" t="str">
            <v>TREMBLAY ATHLETIQUE CLUB</v>
          </cell>
        </row>
        <row r="301">
          <cell r="A301">
            <v>272</v>
          </cell>
          <cell r="B301" t="str">
            <v>SOFRANI QASSIM</v>
          </cell>
          <cell r="C301" t="str">
            <v>MIM</v>
          </cell>
          <cell r="D301" t="str">
            <v>TREMBLAY ATHLETIQUE CLUB</v>
          </cell>
        </row>
        <row r="302">
          <cell r="A302">
            <v>273</v>
          </cell>
          <cell r="B302" t="str">
            <v>CHALU ANN'STEPHY</v>
          </cell>
          <cell r="C302" t="str">
            <v>BEF</v>
          </cell>
          <cell r="D302" t="str">
            <v>TREMBLAY ATHLETIQUE CLUB</v>
          </cell>
        </row>
        <row r="303">
          <cell r="A303">
            <v>274</v>
          </cell>
          <cell r="B303" t="str">
            <v>BECHIKH LOUNA</v>
          </cell>
          <cell r="C303" t="str">
            <v>MIF</v>
          </cell>
          <cell r="D303" t="str">
            <v>TREMBLAY ATHLETIQUE CLUB</v>
          </cell>
        </row>
        <row r="304">
          <cell r="A304">
            <v>275</v>
          </cell>
          <cell r="B304" t="str">
            <v>DRUMEL CLEMENT</v>
          </cell>
          <cell r="C304" t="str">
            <v>CAM</v>
          </cell>
          <cell r="D304" t="str">
            <v>TREMBLAY ATHLETIQUE CLUB</v>
          </cell>
        </row>
        <row r="305">
          <cell r="A305">
            <v>276</v>
          </cell>
          <cell r="B305" t="str">
            <v>SANGARE KAMISSA</v>
          </cell>
          <cell r="C305" t="str">
            <v>BEF</v>
          </cell>
          <cell r="D305" t="str">
            <v>TREMBLAY ATHLETIQUE CLUB</v>
          </cell>
        </row>
        <row r="306">
          <cell r="A306">
            <v>277</v>
          </cell>
          <cell r="B306" t="str">
            <v>VALERIN LUANA</v>
          </cell>
          <cell r="C306" t="str">
            <v>JUF</v>
          </cell>
          <cell r="D306" t="str">
            <v>TREMBLAY ATHLETIQUE CLUB</v>
          </cell>
        </row>
        <row r="307">
          <cell r="A307">
            <v>278</v>
          </cell>
          <cell r="B307" t="str">
            <v>DELATTRE NICOLAS</v>
          </cell>
          <cell r="C307" t="str">
            <v>S2M</v>
          </cell>
          <cell r="D307" t="str">
            <v>TREMBLAY ATHLETIQUE CLUB</v>
          </cell>
        </row>
        <row r="308">
          <cell r="A308">
            <v>279</v>
          </cell>
          <cell r="B308" t="str">
            <v>RATSIMBAZAFY DORIS</v>
          </cell>
          <cell r="C308" t="str">
            <v>V1F</v>
          </cell>
          <cell r="D308" t="str">
            <v>TREMBLAY ATHLETIQUE CLUB</v>
          </cell>
        </row>
        <row r="309">
          <cell r="A309">
            <v>280</v>
          </cell>
          <cell r="B309" t="str">
            <v>BRITES MORGANE</v>
          </cell>
          <cell r="C309" t="str">
            <v>S2F</v>
          </cell>
          <cell r="D309" t="str">
            <v>TREMBLAY ATHLETIQUE CLUB</v>
          </cell>
        </row>
        <row r="310">
          <cell r="A310">
            <v>281</v>
          </cell>
          <cell r="B310" t="str">
            <v>VIGNERON MORGAN</v>
          </cell>
          <cell r="C310" t="str">
            <v>POM</v>
          </cell>
          <cell r="D310" t="str">
            <v>TREMBLAY ATHLETIQUE CLUB</v>
          </cell>
        </row>
        <row r="311">
          <cell r="A311">
            <v>282</v>
          </cell>
          <cell r="B311" t="str">
            <v>HAGGANI AARON</v>
          </cell>
          <cell r="C311" t="str">
            <v>POM</v>
          </cell>
          <cell r="D311" t="str">
            <v>TREMBLAY ATHLETIQUE CLUB</v>
          </cell>
        </row>
        <row r="312">
          <cell r="A312">
            <v>283</v>
          </cell>
          <cell r="B312" t="str">
            <v>SALIGNAT-PLUMASSEAU MARIE-CLAUDE</v>
          </cell>
          <cell r="C312" t="str">
            <v>V1F</v>
          </cell>
          <cell r="D312" t="str">
            <v>TREMBLAY ATHLETIQUE CLUB</v>
          </cell>
        </row>
        <row r="313">
          <cell r="A313">
            <v>284</v>
          </cell>
          <cell r="B313" t="str">
            <v>HAUTEMULLE VERONIQUE</v>
          </cell>
          <cell r="C313" t="str">
            <v>V3F</v>
          </cell>
          <cell r="D313" t="str">
            <v>TREMBLAY ATHLETIQUE CLUB</v>
          </cell>
        </row>
        <row r="314">
          <cell r="A314">
            <v>285</v>
          </cell>
          <cell r="B314" t="str">
            <v>MUSUNGU SIMON</v>
          </cell>
          <cell r="C314" t="str">
            <v>JUM</v>
          </cell>
          <cell r="D314" t="str">
            <v>TREMBLAY ATHLETIQUE CLUB</v>
          </cell>
        </row>
        <row r="315">
          <cell r="A315">
            <v>286</v>
          </cell>
          <cell r="B315" t="str">
            <v>PUMO ELEONORA</v>
          </cell>
          <cell r="C315" t="str">
            <v>V3F</v>
          </cell>
          <cell r="D315" t="str">
            <v>TREMBLAY ATHLETIQUE CLUB</v>
          </cell>
        </row>
        <row r="316">
          <cell r="A316">
            <v>287</v>
          </cell>
          <cell r="B316" t="str">
            <v>DELBOIS DANIEL</v>
          </cell>
          <cell r="C316" t="str">
            <v>V3M</v>
          </cell>
          <cell r="D316" t="str">
            <v>TREMBLAY ATHLETIQUE CLUB</v>
          </cell>
        </row>
        <row r="317">
          <cell r="A317">
            <v>288</v>
          </cell>
          <cell r="B317" t="str">
            <v>HOLSTEING ALEXANDRE</v>
          </cell>
          <cell r="C317" t="str">
            <v>BEM</v>
          </cell>
          <cell r="D317" t="str">
            <v>TREMBLAY ATHLETIQUE CLUB</v>
          </cell>
        </row>
        <row r="318">
          <cell r="A318">
            <v>289</v>
          </cell>
          <cell r="B318" t="str">
            <v>DIAWARA BINTOU</v>
          </cell>
          <cell r="C318" t="str">
            <v>MIF</v>
          </cell>
          <cell r="D318" t="str">
            <v>TREMBLAY ATHLETIQUE CLUB</v>
          </cell>
        </row>
        <row r="319">
          <cell r="A319">
            <v>290</v>
          </cell>
          <cell r="B319" t="str">
            <v>MONTEIRO VIVIANE</v>
          </cell>
          <cell r="C319" t="str">
            <v>S2F</v>
          </cell>
          <cell r="D319" t="str">
            <v>TREMBLAY ATHLETIQUE CLUB</v>
          </cell>
        </row>
        <row r="320">
          <cell r="A320">
            <v>291</v>
          </cell>
          <cell r="B320" t="str">
            <v>CARTESI SHAHINE</v>
          </cell>
          <cell r="C320" t="str">
            <v>BEM</v>
          </cell>
          <cell r="D320" t="str">
            <v>TREMBLAY ATHLETIQUE CLUB</v>
          </cell>
        </row>
        <row r="321">
          <cell r="A321">
            <v>292</v>
          </cell>
          <cell r="B321" t="str">
            <v>FOFANA FATIM</v>
          </cell>
          <cell r="C321" t="str">
            <v>POF</v>
          </cell>
          <cell r="D321" t="str">
            <v>TREMBLAY ATHLETIQUE CLUB</v>
          </cell>
        </row>
        <row r="322">
          <cell r="A322">
            <v>293</v>
          </cell>
          <cell r="B322" t="str">
            <v>FETTAH MELINA</v>
          </cell>
          <cell r="C322" t="str">
            <v>POF</v>
          </cell>
          <cell r="D322" t="str">
            <v>TREMBLAY ATHLETIQUE CLUB</v>
          </cell>
        </row>
        <row r="323">
          <cell r="A323">
            <v>294</v>
          </cell>
          <cell r="B323" t="str">
            <v>FETTAH FARAH</v>
          </cell>
          <cell r="C323" t="str">
            <v>POF</v>
          </cell>
          <cell r="D323" t="str">
            <v>TREMBLAY ATHLETIQUE CLUB</v>
          </cell>
        </row>
        <row r="324">
          <cell r="A324">
            <v>295</v>
          </cell>
          <cell r="B324" t="str">
            <v>RAHMOUNE NAWEL</v>
          </cell>
          <cell r="C324" t="str">
            <v>BEF</v>
          </cell>
          <cell r="D324" t="str">
            <v>TREMBLAY ATHLETIQUE CLUB</v>
          </cell>
        </row>
        <row r="325">
          <cell r="A325">
            <v>296</v>
          </cell>
          <cell r="B325" t="str">
            <v>RAHMOUNE SOFIA</v>
          </cell>
          <cell r="C325" t="str">
            <v>POF</v>
          </cell>
          <cell r="D325" t="str">
            <v>TREMBLAY ATHLETIQUE CLUB</v>
          </cell>
        </row>
        <row r="326">
          <cell r="A326">
            <v>297</v>
          </cell>
          <cell r="B326" t="str">
            <v>ZERNADJI MANEL</v>
          </cell>
          <cell r="C326" t="str">
            <v>BEF</v>
          </cell>
          <cell r="D326" t="str">
            <v>TREMBLAY ATHLETIQUE CLUB</v>
          </cell>
        </row>
        <row r="327">
          <cell r="A327">
            <v>298</v>
          </cell>
          <cell r="B327" t="str">
            <v>ARJOUNE ESTELLE</v>
          </cell>
          <cell r="C327" t="str">
            <v>V2F</v>
          </cell>
          <cell r="D327" t="str">
            <v>TREMBLAY ATHLETIQUE CLUB</v>
          </cell>
        </row>
        <row r="328">
          <cell r="A328">
            <v>299</v>
          </cell>
          <cell r="B328" t="str">
            <v>DEMBELE HABY</v>
          </cell>
          <cell r="C328" t="str">
            <v>POF</v>
          </cell>
          <cell r="D328" t="str">
            <v>TREMBLAY ATHLETIQUE CLUB</v>
          </cell>
        </row>
        <row r="329">
          <cell r="A329">
            <v>300</v>
          </cell>
          <cell r="B329" t="str">
            <v>DEMBELE AICHA</v>
          </cell>
          <cell r="C329" t="str">
            <v>BEF</v>
          </cell>
          <cell r="D329" t="str">
            <v>TREMBLAY ATHLETIQUE CLUB</v>
          </cell>
        </row>
        <row r="330">
          <cell r="A330">
            <v>301</v>
          </cell>
          <cell r="B330" t="str">
            <v>BONINE WARREN</v>
          </cell>
          <cell r="C330" t="str">
            <v>JUM</v>
          </cell>
          <cell r="D330" t="str">
            <v>TREMBLAY ATHLETIQUE CLUB</v>
          </cell>
        </row>
        <row r="331">
          <cell r="A331">
            <v>302</v>
          </cell>
          <cell r="B331" t="str">
            <v>CAMARA SEKOU</v>
          </cell>
          <cell r="C331" t="str">
            <v>MIM</v>
          </cell>
          <cell r="D331" t="str">
            <v>TREMBLAY ATHLETIQUE CLUB</v>
          </cell>
        </row>
        <row r="332">
          <cell r="A332">
            <v>303</v>
          </cell>
          <cell r="B332" t="str">
            <v>BRITES MAELIA</v>
          </cell>
          <cell r="C332" t="str">
            <v>BEF</v>
          </cell>
          <cell r="D332" t="str">
            <v>TREMBLAY ATHLETIQUE CLUB</v>
          </cell>
        </row>
        <row r="333">
          <cell r="A333">
            <v>304</v>
          </cell>
          <cell r="B333" t="str">
            <v>GARCIA CELIA</v>
          </cell>
          <cell r="C333" t="str">
            <v>MOF</v>
          </cell>
          <cell r="D333" t="str">
            <v>TREMBLAY ATHLETIQUE CLUB</v>
          </cell>
        </row>
        <row r="334">
          <cell r="A334">
            <v>305</v>
          </cell>
          <cell r="B334" t="str">
            <v>JEAN-DENIS JAMINA</v>
          </cell>
          <cell r="C334" t="str">
            <v>CAF</v>
          </cell>
          <cell r="D334" t="str">
            <v>TREMBLAY ATHLETIQUE CLUB</v>
          </cell>
        </row>
        <row r="335">
          <cell r="A335">
            <v>306</v>
          </cell>
          <cell r="B335" t="str">
            <v>JEAN-DENIS MARINE</v>
          </cell>
          <cell r="C335" t="str">
            <v>JUF</v>
          </cell>
          <cell r="D335" t="str">
            <v>TREMBLAY ATHLETIQUE CLUB</v>
          </cell>
        </row>
        <row r="336">
          <cell r="A336">
            <v>307</v>
          </cell>
          <cell r="B336" t="str">
            <v>CAMARA DRISSA</v>
          </cell>
          <cell r="C336" t="str">
            <v>CAM</v>
          </cell>
          <cell r="D336" t="str">
            <v>TREMBLAY ATHLETIQUE CLUB</v>
          </cell>
        </row>
        <row r="337">
          <cell r="A337">
            <v>308</v>
          </cell>
          <cell r="B337" t="str">
            <v>MBACHAM KYARA</v>
          </cell>
          <cell r="C337" t="str">
            <v>BEF</v>
          </cell>
          <cell r="D337" t="str">
            <v>TREMBLAY ATHLETIQUE CLUB</v>
          </cell>
        </row>
        <row r="338">
          <cell r="A338">
            <v>309</v>
          </cell>
          <cell r="B338" t="str">
            <v>BONINE NAROLYNDA</v>
          </cell>
          <cell r="C338" t="str">
            <v>MIF</v>
          </cell>
          <cell r="D338" t="str">
            <v>TREMBLAY ATHLETIQUE CLUB</v>
          </cell>
        </row>
        <row r="339">
          <cell r="A339">
            <v>310</v>
          </cell>
          <cell r="B339" t="str">
            <v>TEN KATE ERIC</v>
          </cell>
          <cell r="C339" t="str">
            <v>V1M</v>
          </cell>
          <cell r="D339" t="str">
            <v>TREMBLAY ATHLETIQUE CLUB</v>
          </cell>
        </row>
        <row r="340">
          <cell r="A340">
            <v>311</v>
          </cell>
          <cell r="B340" t="str">
            <v>BONNOT LUCAS</v>
          </cell>
          <cell r="C340" t="str">
            <v>MOM</v>
          </cell>
          <cell r="D340" t="str">
            <v>TREMBLAY ATHLETIQUE CLUB</v>
          </cell>
        </row>
        <row r="341">
          <cell r="A341">
            <v>312</v>
          </cell>
          <cell r="B341" t="str">
            <v>BRACMORT INAYA</v>
          </cell>
          <cell r="C341" t="str">
            <v>MOF</v>
          </cell>
          <cell r="D341" t="str">
            <v>TREMBLAY ATHLETIQUE CLUB</v>
          </cell>
        </row>
        <row r="342">
          <cell r="A342">
            <v>313</v>
          </cell>
          <cell r="B342" t="str">
            <v>BRITES LEINA</v>
          </cell>
          <cell r="C342" t="str">
            <v>MOF</v>
          </cell>
          <cell r="D342" t="str">
            <v>TREMBLAY ATHLETIQUE CLUB</v>
          </cell>
        </row>
        <row r="343">
          <cell r="A343">
            <v>314</v>
          </cell>
          <cell r="B343" t="str">
            <v>CHALU SABINE</v>
          </cell>
          <cell r="C343" t="str">
            <v>V1F</v>
          </cell>
          <cell r="D343" t="str">
            <v>TREMBLAY ATHLETIQUE CLUB</v>
          </cell>
        </row>
        <row r="344">
          <cell r="A344">
            <v>315</v>
          </cell>
          <cell r="B344" t="str">
            <v>CHERIF INES</v>
          </cell>
          <cell r="C344" t="str">
            <v>MIF</v>
          </cell>
          <cell r="D344" t="str">
            <v>TREMBLAY ATHLETIQUE CLUB</v>
          </cell>
        </row>
        <row r="345">
          <cell r="A345">
            <v>316</v>
          </cell>
          <cell r="B345" t="str">
            <v>DAHR YOUSSEF</v>
          </cell>
          <cell r="C345" t="str">
            <v>MOM</v>
          </cell>
          <cell r="D345" t="str">
            <v>TREMBLAY ATHLETIQUE CLUB</v>
          </cell>
        </row>
        <row r="346">
          <cell r="A346">
            <v>317</v>
          </cell>
          <cell r="B346" t="str">
            <v>DE STERCKE DAVID</v>
          </cell>
          <cell r="C346" t="str">
            <v>S1M</v>
          </cell>
          <cell r="D346" t="str">
            <v>TREMBLAY ATHLETIQUE CLUB</v>
          </cell>
        </row>
        <row r="347">
          <cell r="A347">
            <v>318</v>
          </cell>
          <cell r="B347" t="str">
            <v>FELLICE LOANNE</v>
          </cell>
          <cell r="C347" t="str">
            <v>POF</v>
          </cell>
          <cell r="D347" t="str">
            <v>TREMBLAY ATHLETIQUE CLUB</v>
          </cell>
        </row>
        <row r="348">
          <cell r="A348">
            <v>319</v>
          </cell>
          <cell r="B348" t="str">
            <v>FELLICE ALYCIA</v>
          </cell>
          <cell r="C348" t="str">
            <v>CAF</v>
          </cell>
          <cell r="D348" t="str">
            <v>TREMBLAY ATHLETIQUE CLUB</v>
          </cell>
        </row>
        <row r="349">
          <cell r="A349">
            <v>320</v>
          </cell>
          <cell r="B349" t="str">
            <v>GENDREY MATTEO-KRIS</v>
          </cell>
          <cell r="C349" t="str">
            <v>MOM</v>
          </cell>
          <cell r="D349" t="str">
            <v>TREMBLAY ATHLETIQUE CLUB</v>
          </cell>
        </row>
        <row r="350">
          <cell r="A350">
            <v>321</v>
          </cell>
          <cell r="B350" t="str">
            <v>GUSTAVE LOQMAN</v>
          </cell>
          <cell r="C350" t="str">
            <v>MIM</v>
          </cell>
          <cell r="D350" t="str">
            <v>TREMBLAY ATHLETIQUE CLUB</v>
          </cell>
        </row>
        <row r="351">
          <cell r="A351">
            <v>322</v>
          </cell>
          <cell r="B351" t="str">
            <v>GHANMI JINNANE</v>
          </cell>
          <cell r="C351" t="str">
            <v>POF</v>
          </cell>
          <cell r="D351" t="str">
            <v>TREMBLAY ATHLETIQUE CLUB</v>
          </cell>
        </row>
        <row r="352">
          <cell r="A352">
            <v>323</v>
          </cell>
          <cell r="B352" t="str">
            <v>GHANMI INES</v>
          </cell>
          <cell r="C352" t="str">
            <v>MOF</v>
          </cell>
          <cell r="D352" t="str">
            <v>TREMBLAY ATHLETIQUE CLUB</v>
          </cell>
        </row>
        <row r="353">
          <cell r="A353">
            <v>324</v>
          </cell>
          <cell r="B353" t="str">
            <v>GODARD ALEXANDRE</v>
          </cell>
          <cell r="C353" t="str">
            <v>POM</v>
          </cell>
          <cell r="D353" t="str">
            <v>TREMBLAY ATHLETIQUE CLUB</v>
          </cell>
        </row>
        <row r="354">
          <cell r="A354">
            <v>325</v>
          </cell>
          <cell r="B354" t="str">
            <v>GODARD SOPHIE</v>
          </cell>
          <cell r="C354" t="str">
            <v>MOF</v>
          </cell>
          <cell r="D354" t="str">
            <v>TREMBLAY ATHLETIQUE CLUB</v>
          </cell>
        </row>
        <row r="355">
          <cell r="A355">
            <v>326</v>
          </cell>
          <cell r="B355" t="str">
            <v>GODARD CHLOE</v>
          </cell>
          <cell r="C355" t="str">
            <v>MOF</v>
          </cell>
          <cell r="D355" t="str">
            <v>TREMBLAY ATHLETIQUE CLUB</v>
          </cell>
        </row>
        <row r="356">
          <cell r="A356">
            <v>327</v>
          </cell>
          <cell r="B356" t="str">
            <v>HADJ ABDERRAHMANE SAMY</v>
          </cell>
          <cell r="C356" t="str">
            <v>JUM</v>
          </cell>
          <cell r="D356" t="str">
            <v>TREMBLAY ATHLETIQUE CLUB</v>
          </cell>
        </row>
        <row r="357">
          <cell r="A357">
            <v>328</v>
          </cell>
          <cell r="B357" t="str">
            <v>HOUZET MARTIN</v>
          </cell>
          <cell r="C357" t="str">
            <v>MOM</v>
          </cell>
          <cell r="D357" t="str">
            <v>TREMBLAY ATHLETIQUE CLUB</v>
          </cell>
        </row>
        <row r="358">
          <cell r="A358">
            <v>329</v>
          </cell>
          <cell r="B358" t="str">
            <v>IYOK-OLOUME WENDEL</v>
          </cell>
          <cell r="C358" t="str">
            <v>POM</v>
          </cell>
          <cell r="D358" t="str">
            <v>TREMBLAY ATHLETIQUE CLUB</v>
          </cell>
        </row>
        <row r="359">
          <cell r="A359">
            <v>330</v>
          </cell>
          <cell r="B359" t="str">
            <v>JULHES TOM</v>
          </cell>
          <cell r="C359" t="str">
            <v>POM</v>
          </cell>
          <cell r="D359" t="str">
            <v>TREMBLAY ATHLETIQUE CLUB</v>
          </cell>
        </row>
        <row r="360">
          <cell r="A360">
            <v>331</v>
          </cell>
          <cell r="B360" t="str">
            <v>LAHIANI FERYEL</v>
          </cell>
          <cell r="C360" t="str">
            <v>POF</v>
          </cell>
          <cell r="D360" t="str">
            <v>TREMBLAY ATHLETIQUE CLUB</v>
          </cell>
        </row>
        <row r="361">
          <cell r="A361">
            <v>332</v>
          </cell>
          <cell r="B361" t="str">
            <v>LUCIEN NAOMIE</v>
          </cell>
          <cell r="C361" t="str">
            <v>MOF</v>
          </cell>
          <cell r="D361" t="str">
            <v>TREMBLAY ATHLETIQUE CLUB</v>
          </cell>
        </row>
        <row r="362">
          <cell r="A362">
            <v>333</v>
          </cell>
          <cell r="B362" t="str">
            <v>M'BARKI WAHIL</v>
          </cell>
          <cell r="C362" t="str">
            <v>BEM</v>
          </cell>
          <cell r="D362" t="str">
            <v>TREMBLAY ATHLETIQUE CLUB</v>
          </cell>
        </row>
        <row r="363">
          <cell r="A363">
            <v>334</v>
          </cell>
          <cell r="B363" t="str">
            <v>M'RABET FERIELLE</v>
          </cell>
          <cell r="C363" t="str">
            <v>POF</v>
          </cell>
          <cell r="D363" t="str">
            <v>TREMBLAY ATHLETIQUE CLUB</v>
          </cell>
        </row>
        <row r="364">
          <cell r="A364">
            <v>335</v>
          </cell>
          <cell r="B364" t="str">
            <v>M'RABET MEISSANE</v>
          </cell>
          <cell r="C364" t="str">
            <v>MOF</v>
          </cell>
          <cell r="D364" t="str">
            <v>TREMBLAY ATHLETIQUE CLUB</v>
          </cell>
        </row>
        <row r="365">
          <cell r="A365">
            <v>336</v>
          </cell>
          <cell r="B365" t="str">
            <v>PICHAVANT KASSANDRA</v>
          </cell>
          <cell r="C365" t="str">
            <v>POF</v>
          </cell>
          <cell r="D365" t="str">
            <v>TREMBLAY ATHLETIQUE CLUB</v>
          </cell>
        </row>
        <row r="366">
          <cell r="A366">
            <v>337</v>
          </cell>
          <cell r="B366" t="str">
            <v>REJANT JANA</v>
          </cell>
          <cell r="C366" t="str">
            <v>BEF</v>
          </cell>
          <cell r="D366" t="str">
            <v>TREMBLAY ATHLETIQUE CLUB</v>
          </cell>
        </row>
        <row r="367">
          <cell r="A367">
            <v>338</v>
          </cell>
          <cell r="B367" t="str">
            <v>SEVERIN CILLIA</v>
          </cell>
          <cell r="C367" t="str">
            <v>MIF</v>
          </cell>
          <cell r="D367" t="str">
            <v>TREMBLAY ATHLETIQUE CLUB</v>
          </cell>
        </row>
        <row r="368">
          <cell r="A368">
            <v>339</v>
          </cell>
          <cell r="B368" t="str">
            <v>URSULE THOMAS</v>
          </cell>
          <cell r="C368" t="str">
            <v>MIM</v>
          </cell>
          <cell r="D368" t="str">
            <v>TREMBLAY ATHLETIQUE CLUB</v>
          </cell>
        </row>
        <row r="369">
          <cell r="A369">
            <v>340</v>
          </cell>
          <cell r="B369" t="str">
            <v>ROMAIN WESLEY</v>
          </cell>
          <cell r="C369" t="str">
            <v>JUM</v>
          </cell>
          <cell r="D369" t="str">
            <v>TREMBLAY ATHLETIQUE CLUB</v>
          </cell>
        </row>
        <row r="370">
          <cell r="A370">
            <v>341</v>
          </cell>
          <cell r="B370" t="str">
            <v>KEBLI MEDHI</v>
          </cell>
          <cell r="C370" t="str">
            <v>MIM</v>
          </cell>
          <cell r="D370" t="str">
            <v>TREMBLAY ATHLETIQUE CLUB</v>
          </cell>
        </row>
        <row r="371">
          <cell r="A371">
            <v>342</v>
          </cell>
          <cell r="B371" t="str">
            <v>DEMBELE TAKO</v>
          </cell>
          <cell r="C371" t="str">
            <v>MIF</v>
          </cell>
          <cell r="D371" t="str">
            <v>TREMBLAY ATHLETIQUE CLUB</v>
          </cell>
        </row>
        <row r="372">
          <cell r="A372">
            <v>343</v>
          </cell>
          <cell r="B372" t="str">
            <v>MONTEIRO MIRANDA ANA-CARLA</v>
          </cell>
          <cell r="C372" t="str">
            <v>MIF</v>
          </cell>
          <cell r="D372" t="str">
            <v>TREMBLAY ATHLETIQUE CLUB</v>
          </cell>
        </row>
        <row r="373">
          <cell r="A373">
            <v>344</v>
          </cell>
          <cell r="B373" t="str">
            <v>OUGIER YOHAN</v>
          </cell>
          <cell r="C373" t="str">
            <v>JUM</v>
          </cell>
          <cell r="D373" t="str">
            <v>TREMBLAY ATHLETIQUE CLUB</v>
          </cell>
        </row>
        <row r="374">
          <cell r="A374">
            <v>345</v>
          </cell>
          <cell r="B374" t="str">
            <v>MONTOYA RAPHAEL</v>
          </cell>
          <cell r="C374" t="str">
            <v>CAM</v>
          </cell>
          <cell r="D374" t="str">
            <v>TREMBLAY ATHLETIQUE CLUB</v>
          </cell>
        </row>
        <row r="375">
          <cell r="A375">
            <v>346</v>
          </cell>
          <cell r="B375" t="str">
            <v>LOISELLEUX JULIE</v>
          </cell>
          <cell r="C375" t="str">
            <v>CAF</v>
          </cell>
          <cell r="D375" t="str">
            <v>TREMBLAY ATHLETIQUE CLUB</v>
          </cell>
        </row>
        <row r="376">
          <cell r="A376">
            <v>347</v>
          </cell>
          <cell r="B376" t="str">
            <v>ROBIN AURELIEN</v>
          </cell>
          <cell r="C376" t="str">
            <v>S2M</v>
          </cell>
          <cell r="D376" t="str">
            <v>TREMBLAY ATHLETIQUE CLUB</v>
          </cell>
        </row>
        <row r="377">
          <cell r="A377">
            <v>348</v>
          </cell>
          <cell r="B377" t="str">
            <v>SALAH LILIA</v>
          </cell>
          <cell r="C377" t="str">
            <v>MIF</v>
          </cell>
          <cell r="D377" t="str">
            <v>TREMBLAY ATHLETIQUE CLUB</v>
          </cell>
        </row>
        <row r="378">
          <cell r="A378">
            <v>349</v>
          </cell>
          <cell r="B378" t="str">
            <v>SALAH SOHEL</v>
          </cell>
          <cell r="C378" t="str">
            <v>MOM</v>
          </cell>
          <cell r="D378" t="str">
            <v>TREMBLAY ATHLETIQUE CLUB</v>
          </cell>
        </row>
        <row r="379">
          <cell r="A379">
            <v>350</v>
          </cell>
          <cell r="B379" t="str">
            <v>SOLO NAEL</v>
          </cell>
          <cell r="C379" t="str">
            <v>MOM</v>
          </cell>
          <cell r="D379" t="str">
            <v>TREMBLAY ATHLETIQUE CLUB</v>
          </cell>
        </row>
        <row r="380">
          <cell r="A380">
            <v>351</v>
          </cell>
          <cell r="B380" t="str">
            <v>SOUMAORO NOAH MELVIN</v>
          </cell>
          <cell r="C380" t="str">
            <v>POM</v>
          </cell>
          <cell r="D380" t="str">
            <v>TREMBLAY ATHLETIQUE CLUB</v>
          </cell>
        </row>
        <row r="381">
          <cell r="A381">
            <v>352</v>
          </cell>
          <cell r="B381" t="str">
            <v>SUZIN LAFORTUNE KEINA</v>
          </cell>
          <cell r="C381" t="str">
            <v>MOF</v>
          </cell>
          <cell r="D381" t="str">
            <v>TREMBLAY ATHLETIQUE CLUB</v>
          </cell>
        </row>
        <row r="382">
          <cell r="A382">
            <v>353</v>
          </cell>
          <cell r="B382" t="str">
            <v>SYLVAIN MAELL</v>
          </cell>
          <cell r="C382" t="str">
            <v>MOF</v>
          </cell>
          <cell r="D382" t="str">
            <v>TREMBLAY ATHLETIQUE CLUB</v>
          </cell>
        </row>
        <row r="383">
          <cell r="A383">
            <v>354</v>
          </cell>
          <cell r="B383" t="str">
            <v>TAHNI AMINA</v>
          </cell>
          <cell r="C383" t="str">
            <v>POF</v>
          </cell>
          <cell r="D383" t="str">
            <v>TREMBLAY ATHLETIQUE CLUB</v>
          </cell>
        </row>
        <row r="384">
          <cell r="A384">
            <v>355</v>
          </cell>
          <cell r="B384" t="str">
            <v>TOURHZA LINA</v>
          </cell>
          <cell r="C384" t="str">
            <v>MOF</v>
          </cell>
          <cell r="D384" t="str">
            <v>TREMBLAY ATHLETIQUE CLUB</v>
          </cell>
        </row>
        <row r="385">
          <cell r="A385">
            <v>356</v>
          </cell>
          <cell r="B385" t="str">
            <v>VENTURA WARREN</v>
          </cell>
          <cell r="C385" t="str">
            <v>BEM</v>
          </cell>
          <cell r="D385" t="str">
            <v>TREMBLAY ATHLETIQUE CLUB</v>
          </cell>
        </row>
        <row r="386">
          <cell r="A386">
            <v>357</v>
          </cell>
          <cell r="B386" t="str">
            <v>ZERNADJI YASMIN</v>
          </cell>
          <cell r="C386" t="str">
            <v>MOF</v>
          </cell>
          <cell r="D386" t="str">
            <v>TREMBLAY ATHLETIQUE CLUB</v>
          </cell>
        </row>
        <row r="387">
          <cell r="A387">
            <v>358</v>
          </cell>
          <cell r="B387" t="str">
            <v>AASSOUT AMINE</v>
          </cell>
          <cell r="C387" t="str">
            <v>POM</v>
          </cell>
          <cell r="D387" t="str">
            <v>TREMBLAY ATHLETIQUE CLUB</v>
          </cell>
        </row>
        <row r="388">
          <cell r="A388">
            <v>359</v>
          </cell>
          <cell r="B388" t="str">
            <v>ATTY-BAYEBA JEREMIE</v>
          </cell>
          <cell r="C388" t="str">
            <v>MOM</v>
          </cell>
          <cell r="D388" t="str">
            <v>TREMBLAY ATHLETIQUE CLUB</v>
          </cell>
        </row>
        <row r="389">
          <cell r="A389">
            <v>360</v>
          </cell>
          <cell r="B389" t="str">
            <v>BENLALA MANELE</v>
          </cell>
          <cell r="C389" t="str">
            <v>MOF</v>
          </cell>
          <cell r="D389" t="str">
            <v>TREMBLAY ATHLETIQUE CLUB</v>
          </cell>
        </row>
        <row r="390">
          <cell r="A390">
            <v>361</v>
          </cell>
          <cell r="B390" t="str">
            <v>BENTEBIB ASSIA</v>
          </cell>
          <cell r="C390" t="str">
            <v>BEF</v>
          </cell>
          <cell r="D390" t="str">
            <v>TREMBLAY ATHLETIQUE CLUB</v>
          </cell>
        </row>
        <row r="391">
          <cell r="A391">
            <v>362</v>
          </cell>
          <cell r="B391" t="str">
            <v>CAMARA SALIMATA</v>
          </cell>
          <cell r="C391" t="str">
            <v>BEF</v>
          </cell>
          <cell r="D391" t="str">
            <v>TREMBLAY ATHLETIQUE CLUB</v>
          </cell>
        </row>
        <row r="392">
          <cell r="A392">
            <v>363</v>
          </cell>
          <cell r="B392" t="str">
            <v>CHARIFI SANA</v>
          </cell>
          <cell r="C392" t="str">
            <v>MOF</v>
          </cell>
          <cell r="D392" t="str">
            <v>TREMBLAY ATHLETIQUE CLUB</v>
          </cell>
        </row>
        <row r="393">
          <cell r="A393">
            <v>364</v>
          </cell>
          <cell r="B393" t="str">
            <v>CHARLES MAELLE</v>
          </cell>
          <cell r="C393" t="str">
            <v>BEF</v>
          </cell>
          <cell r="D393" t="str">
            <v>TREMBLAY ATHLETIQUE CLUB</v>
          </cell>
        </row>
        <row r="394">
          <cell r="A394">
            <v>365</v>
          </cell>
          <cell r="B394" t="str">
            <v>CHEBOUROU NESRINE</v>
          </cell>
          <cell r="C394" t="str">
            <v>MIF</v>
          </cell>
          <cell r="D394" t="str">
            <v>TREMBLAY ATHLETIQUE CLUB</v>
          </cell>
        </row>
        <row r="395">
          <cell r="A395">
            <v>366</v>
          </cell>
          <cell r="B395" t="str">
            <v>CHICHA JADE</v>
          </cell>
          <cell r="C395" t="str">
            <v>MOF</v>
          </cell>
          <cell r="D395" t="str">
            <v>TREMBLAY ATHLETIQUE CLUB</v>
          </cell>
        </row>
        <row r="396">
          <cell r="A396">
            <v>367</v>
          </cell>
          <cell r="B396" t="str">
            <v>CHIKH ADEL</v>
          </cell>
          <cell r="C396" t="str">
            <v>BEM</v>
          </cell>
          <cell r="D396" t="str">
            <v>TREMBLAY ATHLETIQUE CLUB</v>
          </cell>
        </row>
        <row r="397">
          <cell r="A397">
            <v>368</v>
          </cell>
          <cell r="B397" t="str">
            <v>DIARRA SIRA</v>
          </cell>
          <cell r="C397" t="str">
            <v>BEF</v>
          </cell>
          <cell r="D397" t="str">
            <v>TREMBLAY ATHLETIQUE CLUB</v>
          </cell>
        </row>
        <row r="398">
          <cell r="A398">
            <v>369</v>
          </cell>
          <cell r="B398" t="str">
            <v>DELEST KELLYJAH</v>
          </cell>
          <cell r="C398" t="str">
            <v>POF</v>
          </cell>
          <cell r="D398" t="str">
            <v>TREMBLAY ATHLETIQUE CLUB</v>
          </cell>
        </row>
        <row r="399">
          <cell r="A399">
            <v>370</v>
          </cell>
          <cell r="B399" t="str">
            <v>DELEST TIYANNA</v>
          </cell>
          <cell r="C399" t="str">
            <v>MOF</v>
          </cell>
          <cell r="D399" t="str">
            <v>TREMBLAY ATHLETIQUE CLUB</v>
          </cell>
        </row>
        <row r="400">
          <cell r="A400">
            <v>371</v>
          </cell>
          <cell r="B400" t="str">
            <v>DANIEL STEVEN</v>
          </cell>
          <cell r="C400" t="str">
            <v>MIM</v>
          </cell>
          <cell r="D400" t="str">
            <v>TREMBLAY ATHLETIQUE CLUB</v>
          </cell>
        </row>
        <row r="401">
          <cell r="A401">
            <v>372</v>
          </cell>
          <cell r="B401" t="str">
            <v>DASILVA SUZI</v>
          </cell>
          <cell r="C401" t="str">
            <v>BEF</v>
          </cell>
          <cell r="D401" t="str">
            <v>TREMBLAY ATHLETIQUE CLUB</v>
          </cell>
        </row>
        <row r="402">
          <cell r="A402">
            <v>373</v>
          </cell>
          <cell r="B402" t="str">
            <v>DA SILVA LOUANE</v>
          </cell>
          <cell r="C402" t="str">
            <v>POF</v>
          </cell>
          <cell r="D402" t="str">
            <v>TREMBLAY ATHLETIQUE CLUB</v>
          </cell>
        </row>
        <row r="403">
          <cell r="A403">
            <v>374</v>
          </cell>
          <cell r="B403" t="str">
            <v>DA SILVA MAXENCE</v>
          </cell>
          <cell r="C403" t="str">
            <v>BEM</v>
          </cell>
          <cell r="D403" t="str">
            <v>TREMBLAY ATHLETIQUE CLUB</v>
          </cell>
        </row>
        <row r="404">
          <cell r="A404">
            <v>375</v>
          </cell>
          <cell r="B404" t="str">
            <v>DERIEU NOAH</v>
          </cell>
          <cell r="C404" t="str">
            <v>POM</v>
          </cell>
          <cell r="D404" t="str">
            <v>TREMBLAY ATHLETIQUE CLUB</v>
          </cell>
        </row>
        <row r="405">
          <cell r="A405">
            <v>376</v>
          </cell>
          <cell r="B405" t="str">
            <v>DIAKITE TIDIANE</v>
          </cell>
          <cell r="C405" t="str">
            <v>MOM</v>
          </cell>
          <cell r="D405" t="str">
            <v>TREMBLAY ATHLETIQUE CLUB</v>
          </cell>
        </row>
        <row r="406">
          <cell r="A406">
            <v>377</v>
          </cell>
          <cell r="B406" t="str">
            <v>DJILANI MARWA</v>
          </cell>
          <cell r="C406" t="str">
            <v>POF</v>
          </cell>
          <cell r="D406" t="str">
            <v>TREMBLAY ATHLETIQUE CLUB</v>
          </cell>
        </row>
        <row r="407">
          <cell r="A407">
            <v>378</v>
          </cell>
          <cell r="B407" t="str">
            <v>DJILALI-PHILIPPE INAIA</v>
          </cell>
          <cell r="C407" t="str">
            <v>BEF</v>
          </cell>
          <cell r="D407" t="str">
            <v>TREMBLAY ATHLETIQUE CLUB</v>
          </cell>
        </row>
        <row r="408">
          <cell r="A408">
            <v>379</v>
          </cell>
          <cell r="B408" t="str">
            <v>ELASRI SARAH</v>
          </cell>
          <cell r="C408" t="str">
            <v>POF</v>
          </cell>
          <cell r="D408" t="str">
            <v>TREMBLAY ATHLETIQUE CLUB</v>
          </cell>
        </row>
        <row r="409">
          <cell r="A409">
            <v>380</v>
          </cell>
          <cell r="B409" t="str">
            <v>ET-TAHERY ILIES</v>
          </cell>
          <cell r="C409" t="str">
            <v>MIM</v>
          </cell>
          <cell r="D409" t="str">
            <v>TREMBLAY ATHLETIQUE CLUB</v>
          </cell>
        </row>
        <row r="410">
          <cell r="A410">
            <v>381</v>
          </cell>
          <cell r="B410" t="str">
            <v>FASQUEL LUCAS</v>
          </cell>
          <cell r="C410" t="str">
            <v>MOM</v>
          </cell>
          <cell r="D410" t="str">
            <v>TREMBLAY ATHLETIQUE CLUB</v>
          </cell>
        </row>
        <row r="411">
          <cell r="A411">
            <v>382</v>
          </cell>
          <cell r="B411" t="str">
            <v>FOSSE MANY</v>
          </cell>
          <cell r="C411" t="str">
            <v>MOM</v>
          </cell>
          <cell r="D411" t="str">
            <v>TREMBLAY ATHLETIQUE CLUB</v>
          </cell>
        </row>
        <row r="412">
          <cell r="A412">
            <v>383</v>
          </cell>
          <cell r="B412" t="str">
            <v>FOURNIER NOHAM</v>
          </cell>
          <cell r="C412" t="str">
            <v>MOM</v>
          </cell>
          <cell r="D412" t="str">
            <v>TREMBLAY ATHLETIQUE CLUB</v>
          </cell>
        </row>
        <row r="413">
          <cell r="A413">
            <v>384</v>
          </cell>
          <cell r="B413" t="str">
            <v>GODBILLON LEANDRE</v>
          </cell>
          <cell r="C413" t="str">
            <v>MIM</v>
          </cell>
          <cell r="D413" t="str">
            <v>TREMBLAY ATHLETIQUE CLUB</v>
          </cell>
        </row>
        <row r="414">
          <cell r="A414">
            <v>385</v>
          </cell>
          <cell r="B414" t="str">
            <v>GUERROUCHE DAVID</v>
          </cell>
          <cell r="C414" t="str">
            <v>MOM</v>
          </cell>
          <cell r="D414" t="str">
            <v>TREMBLAY ATHLETIQUE CLUB</v>
          </cell>
        </row>
        <row r="415">
          <cell r="A415">
            <v>386</v>
          </cell>
          <cell r="B415" t="str">
            <v>HMICHANE MANEL</v>
          </cell>
          <cell r="C415" t="str">
            <v>MIF</v>
          </cell>
          <cell r="D415" t="str">
            <v>TREMBLAY ATHLETIQUE CLUB</v>
          </cell>
        </row>
        <row r="416">
          <cell r="A416">
            <v>387</v>
          </cell>
          <cell r="B416" t="str">
            <v>IMEDJDOUBENE MELIYA</v>
          </cell>
          <cell r="C416" t="str">
            <v>BEF</v>
          </cell>
          <cell r="D416" t="str">
            <v>TREMBLAY ATHLETIQUE CLUB</v>
          </cell>
        </row>
        <row r="417">
          <cell r="A417">
            <v>388</v>
          </cell>
          <cell r="B417" t="str">
            <v>ISSUREE GABRIELLE</v>
          </cell>
          <cell r="C417" t="str">
            <v>V1F</v>
          </cell>
          <cell r="D417" t="str">
            <v>TREMBLAY ATHLETIQUE CLUB</v>
          </cell>
        </row>
        <row r="418">
          <cell r="A418">
            <v>389</v>
          </cell>
          <cell r="B418" t="str">
            <v>IYOK-OLOUME JANICE</v>
          </cell>
          <cell r="C418" t="str">
            <v>MOF</v>
          </cell>
          <cell r="D418" t="str">
            <v>TREMBLAY ATHLETIQUE CLUB</v>
          </cell>
        </row>
        <row r="419">
          <cell r="A419">
            <v>390</v>
          </cell>
          <cell r="B419" t="str">
            <v>JAMMEH HANA</v>
          </cell>
          <cell r="C419" t="str">
            <v>MOF</v>
          </cell>
          <cell r="D419" t="str">
            <v>TREMBLAY ATHLETIQUE CLUB</v>
          </cell>
        </row>
        <row r="420">
          <cell r="A420">
            <v>391</v>
          </cell>
          <cell r="B420" t="str">
            <v>KHELIFI LAISSA</v>
          </cell>
          <cell r="C420" t="str">
            <v>POF</v>
          </cell>
          <cell r="D420" t="str">
            <v>TREMBLAY ATHLETIQUE CLUB</v>
          </cell>
        </row>
        <row r="421">
          <cell r="A421">
            <v>392</v>
          </cell>
          <cell r="B421" t="str">
            <v>LEROY KAYNA</v>
          </cell>
          <cell r="C421" t="str">
            <v>BEF</v>
          </cell>
          <cell r="D421" t="str">
            <v>TREMBLAY ATHLETIQUE CLUB</v>
          </cell>
        </row>
        <row r="422">
          <cell r="A422">
            <v>393</v>
          </cell>
          <cell r="B422" t="str">
            <v>LISIKI HILLARY</v>
          </cell>
          <cell r="C422" t="str">
            <v>MOF</v>
          </cell>
          <cell r="D422" t="str">
            <v>TREMBLAY ATHLETIQUE CLUB</v>
          </cell>
        </row>
        <row r="423">
          <cell r="A423">
            <v>394</v>
          </cell>
          <cell r="B423" t="str">
            <v>LIERE CLARA</v>
          </cell>
          <cell r="C423" t="str">
            <v>BEF</v>
          </cell>
          <cell r="D423" t="str">
            <v>TREMBLAY ATHLETIQUE CLUB</v>
          </cell>
        </row>
        <row r="424">
          <cell r="A424">
            <v>395</v>
          </cell>
          <cell r="B424" t="str">
            <v>LAHCENE KAIS</v>
          </cell>
          <cell r="C424" t="str">
            <v>POM</v>
          </cell>
          <cell r="D424" t="str">
            <v>TREMBLAY ATHLETIQUE CLUB</v>
          </cell>
        </row>
        <row r="425">
          <cell r="A425">
            <v>396</v>
          </cell>
          <cell r="B425" t="str">
            <v>LAROCHEL KENNY</v>
          </cell>
          <cell r="C425" t="str">
            <v>MOM</v>
          </cell>
          <cell r="D425" t="str">
            <v>TREMBLAY ATHLETIQUE CLUB</v>
          </cell>
        </row>
        <row r="426">
          <cell r="A426">
            <v>397</v>
          </cell>
          <cell r="B426" t="str">
            <v>LACALMONTIE LAURA</v>
          </cell>
          <cell r="C426" t="str">
            <v>MOF</v>
          </cell>
          <cell r="D426" t="str">
            <v>TREMBLAY ATHLETIQUE CLUB</v>
          </cell>
        </row>
        <row r="427">
          <cell r="A427">
            <v>398</v>
          </cell>
          <cell r="B427" t="str">
            <v>MATHOUX EVA</v>
          </cell>
          <cell r="C427" t="str">
            <v>POF</v>
          </cell>
          <cell r="D427" t="str">
            <v>TREMBLAY ATHLETIQUE CLUB</v>
          </cell>
        </row>
        <row r="428">
          <cell r="A428">
            <v>399</v>
          </cell>
          <cell r="B428" t="str">
            <v>MATHOUX JULIE</v>
          </cell>
          <cell r="C428" t="str">
            <v>MIF</v>
          </cell>
          <cell r="D428" t="str">
            <v>TREMBLAY ATHLETIQUE CLUB</v>
          </cell>
        </row>
        <row r="429">
          <cell r="A429">
            <v>400</v>
          </cell>
          <cell r="B429" t="str">
            <v>MAIRESSE CHARLIE</v>
          </cell>
          <cell r="C429" t="str">
            <v>MOM</v>
          </cell>
          <cell r="D429" t="str">
            <v>TREMBLAY ATHLETIQUE CLUB</v>
          </cell>
        </row>
        <row r="430">
          <cell r="A430">
            <v>401</v>
          </cell>
          <cell r="B430" t="str">
            <v>MANGIAPAN DAMYAN</v>
          </cell>
          <cell r="C430" t="str">
            <v>MOM</v>
          </cell>
          <cell r="D430" t="str">
            <v>TREMBLAY ATHLETIQUE CLUB</v>
          </cell>
        </row>
        <row r="431">
          <cell r="A431">
            <v>402</v>
          </cell>
          <cell r="B431" t="str">
            <v>MARCHAND PAUL</v>
          </cell>
          <cell r="C431" t="str">
            <v>POM</v>
          </cell>
          <cell r="D431" t="str">
            <v>TREMBLAY ATHLETIQUE CLUB</v>
          </cell>
        </row>
        <row r="432">
          <cell r="A432">
            <v>403</v>
          </cell>
          <cell r="B432" t="str">
            <v>MASSAMBA YOHANN-ARTHUR</v>
          </cell>
          <cell r="C432" t="str">
            <v>MIM</v>
          </cell>
          <cell r="D432" t="str">
            <v>TREMBLAY ATHLETIQUE CLUB</v>
          </cell>
        </row>
        <row r="433">
          <cell r="A433">
            <v>404</v>
          </cell>
          <cell r="B433" t="str">
            <v>MEHDI MOHAMED</v>
          </cell>
          <cell r="C433" t="str">
            <v>BEM</v>
          </cell>
          <cell r="D433" t="str">
            <v>TREMBLAY ATHLETIQUE CLUB</v>
          </cell>
        </row>
        <row r="434">
          <cell r="A434">
            <v>405</v>
          </cell>
          <cell r="B434" t="str">
            <v>MEKKAOUI FAWZAN</v>
          </cell>
          <cell r="C434" t="str">
            <v>POM</v>
          </cell>
          <cell r="D434" t="str">
            <v>TREMBLAY ATHLETIQUE CLUB</v>
          </cell>
        </row>
        <row r="435">
          <cell r="A435">
            <v>406</v>
          </cell>
          <cell r="B435" t="str">
            <v>MEKKAOUI ZINEDINE</v>
          </cell>
          <cell r="C435" t="str">
            <v>MOM</v>
          </cell>
          <cell r="D435" t="str">
            <v>TREMBLAY ATHLETIQUE CLUB</v>
          </cell>
        </row>
        <row r="436">
          <cell r="A436">
            <v>407</v>
          </cell>
          <cell r="B436" t="str">
            <v>MILANOVIC EVAN</v>
          </cell>
          <cell r="C436" t="str">
            <v>BEM</v>
          </cell>
          <cell r="D436" t="str">
            <v>TREMBLAY ATHLETIQUE CLUB</v>
          </cell>
        </row>
        <row r="437">
          <cell r="A437">
            <v>408</v>
          </cell>
          <cell r="B437" t="str">
            <v>MOUSSAOUI MYRIAM</v>
          </cell>
          <cell r="C437" t="str">
            <v>MIF</v>
          </cell>
          <cell r="D437" t="str">
            <v>TREMBLAY ATHLETIQUE CLUB</v>
          </cell>
        </row>
        <row r="438">
          <cell r="A438">
            <v>409</v>
          </cell>
          <cell r="B438" t="str">
            <v>MALJEAN CHLOE</v>
          </cell>
          <cell r="C438" t="str">
            <v>POF</v>
          </cell>
          <cell r="D438" t="str">
            <v>TREMBLAY ATHLETIQUE CLUB</v>
          </cell>
        </row>
        <row r="439">
          <cell r="A439">
            <v>410</v>
          </cell>
          <cell r="B439" t="str">
            <v>MEZERAI LILA</v>
          </cell>
          <cell r="C439" t="str">
            <v>MIF</v>
          </cell>
          <cell r="D439" t="str">
            <v>TREMBLAY ATHLETIQUE CLUB</v>
          </cell>
        </row>
        <row r="440">
          <cell r="A440">
            <v>411</v>
          </cell>
          <cell r="B440" t="str">
            <v>MOULAY ANISSA</v>
          </cell>
          <cell r="C440" t="str">
            <v>POF</v>
          </cell>
          <cell r="D440" t="str">
            <v>TREMBLAY ATHLETIQUE CLUB</v>
          </cell>
        </row>
        <row r="441">
          <cell r="A441">
            <v>412</v>
          </cell>
          <cell r="B441" t="str">
            <v>NGOH MATTHEO</v>
          </cell>
          <cell r="C441" t="str">
            <v>BEM</v>
          </cell>
          <cell r="D441" t="str">
            <v>TREMBLAY ATHLETIQUE CLUB</v>
          </cell>
        </row>
        <row r="442">
          <cell r="A442">
            <v>413</v>
          </cell>
          <cell r="B442" t="str">
            <v>NEMOUTHE MAEVA</v>
          </cell>
          <cell r="C442" t="str">
            <v>BEF</v>
          </cell>
          <cell r="D442" t="str">
            <v>TREMBLAY ATHLETIQUE CLUB</v>
          </cell>
        </row>
        <row r="443">
          <cell r="A443">
            <v>414</v>
          </cell>
          <cell r="B443" t="str">
            <v>ONER MELANIE</v>
          </cell>
          <cell r="C443" t="str">
            <v>MIF</v>
          </cell>
          <cell r="D443" t="str">
            <v>TREMBLAY ATHLETIQUE CLUB</v>
          </cell>
        </row>
        <row r="444">
          <cell r="A444">
            <v>415</v>
          </cell>
          <cell r="B444" t="str">
            <v>PICARD ELIOTT</v>
          </cell>
          <cell r="C444" t="str">
            <v>MIM</v>
          </cell>
          <cell r="D444" t="str">
            <v>TREMBLAY ATHLETIQUE CLUB</v>
          </cell>
        </row>
        <row r="445">
          <cell r="A445">
            <v>416</v>
          </cell>
          <cell r="B445" t="str">
            <v>RIVAS FLORINE</v>
          </cell>
          <cell r="C445" t="str">
            <v>BEF</v>
          </cell>
          <cell r="D445" t="str">
            <v>TREMBLAY ATHLETIQUE CLUB</v>
          </cell>
        </row>
        <row r="446">
          <cell r="A446">
            <v>417</v>
          </cell>
          <cell r="B446" t="str">
            <v>CELIGNY CARLA</v>
          </cell>
          <cell r="C446" t="str">
            <v>BEF</v>
          </cell>
          <cell r="D446" t="str">
            <v>TREMBLAY ATHLETIQUE CLUB</v>
          </cell>
        </row>
        <row r="447">
          <cell r="A447">
            <v>418</v>
          </cell>
          <cell r="B447" t="str">
            <v>HERTZ AURELIE</v>
          </cell>
          <cell r="C447" t="str">
            <v>S2F</v>
          </cell>
          <cell r="D447" t="str">
            <v>TREMBLAY ATHLETIQUE CLUB</v>
          </cell>
        </row>
        <row r="448">
          <cell r="A448">
            <v>419</v>
          </cell>
          <cell r="B448" t="str">
            <v>NASCIMENTO NOAH</v>
          </cell>
          <cell r="C448" t="str">
            <v>MOM</v>
          </cell>
          <cell r="D448" t="str">
            <v>TREMBLAY ATHLETIQUE CLUB</v>
          </cell>
        </row>
        <row r="449">
          <cell r="A449">
            <v>420</v>
          </cell>
          <cell r="B449" t="str">
            <v>CHOUKRI INES</v>
          </cell>
          <cell r="C449" t="str">
            <v>BEF</v>
          </cell>
          <cell r="D449" t="str">
            <v>TREMBLAY ATHLETIQUE CLUB</v>
          </cell>
        </row>
        <row r="450">
          <cell r="A450">
            <v>421</v>
          </cell>
          <cell r="B450" t="str">
            <v>GHRIB SYRINE</v>
          </cell>
          <cell r="C450" t="str">
            <v>POF</v>
          </cell>
          <cell r="D450" t="str">
            <v>TREMBLAY ATHLETIQUE CLUB</v>
          </cell>
        </row>
        <row r="451">
          <cell r="A451">
            <v>422</v>
          </cell>
          <cell r="B451" t="str">
            <v>CHABOUD BERNARD</v>
          </cell>
          <cell r="C451" t="str">
            <v>V3M</v>
          </cell>
          <cell r="D451" t="str">
            <v>TREMBLAY ATHLETIQUE CLUB</v>
          </cell>
        </row>
        <row r="452">
          <cell r="A452">
            <v>423</v>
          </cell>
          <cell r="B452" t="str">
            <v>VENOVAL ANNAELLE</v>
          </cell>
          <cell r="C452" t="str">
            <v>MIF</v>
          </cell>
          <cell r="D452" t="str">
            <v>TREMBLAY ATHLETIQUE CLUB</v>
          </cell>
        </row>
        <row r="453">
          <cell r="A453">
            <v>424</v>
          </cell>
          <cell r="B453" t="str">
            <v>CHOUKRI LAMIA</v>
          </cell>
          <cell r="C453" t="str">
            <v>POF</v>
          </cell>
          <cell r="D453" t="str">
            <v>TREMBLAY ATHLETIQUE CLUB</v>
          </cell>
        </row>
        <row r="454">
          <cell r="A454">
            <v>425</v>
          </cell>
          <cell r="B454" t="str">
            <v>COLOMBO MICHEL</v>
          </cell>
          <cell r="C454" t="str">
            <v>V4M</v>
          </cell>
          <cell r="D454" t="str">
            <v>CLUB D'ATHLETISME DE ROMAINVILLE</v>
          </cell>
        </row>
        <row r="455">
          <cell r="A455">
            <v>426</v>
          </cell>
          <cell r="B455" t="str">
            <v>BEAUFRETON ISABELLE</v>
          </cell>
          <cell r="C455" t="str">
            <v>V2F</v>
          </cell>
          <cell r="D455" t="str">
            <v>CLUB D'ATHLETISME DE ROMAINVILLE</v>
          </cell>
        </row>
        <row r="456">
          <cell r="A456">
            <v>427</v>
          </cell>
          <cell r="B456" t="str">
            <v>RUINEAU COLETTE</v>
          </cell>
          <cell r="C456" t="str">
            <v>V3F</v>
          </cell>
          <cell r="D456" t="str">
            <v>CLUB D'ATHLETISME DE ROMAINVILLE</v>
          </cell>
        </row>
        <row r="457">
          <cell r="A457">
            <v>428</v>
          </cell>
          <cell r="B457" t="str">
            <v>GRIPACUS MELISSA</v>
          </cell>
          <cell r="C457" t="str">
            <v>JUF</v>
          </cell>
          <cell r="D457" t="str">
            <v>CLUB D'ATHLETISME DE ROMAINVILLE</v>
          </cell>
        </row>
        <row r="458">
          <cell r="A458">
            <v>429</v>
          </cell>
          <cell r="B458" t="str">
            <v>CUTILLAS EMMA</v>
          </cell>
          <cell r="C458" t="str">
            <v>S1F</v>
          </cell>
          <cell r="D458" t="str">
            <v>CLUB D'ATHLETISME DE ROMAINVILLE</v>
          </cell>
        </row>
        <row r="459">
          <cell r="A459">
            <v>430</v>
          </cell>
          <cell r="B459" t="str">
            <v>KHALFALLAH ADEL</v>
          </cell>
          <cell r="C459" t="str">
            <v>JUM</v>
          </cell>
          <cell r="D459" t="str">
            <v>CLUB D'ATHLETISME DE ROMAINVILLE</v>
          </cell>
        </row>
        <row r="460">
          <cell r="A460">
            <v>431</v>
          </cell>
          <cell r="B460" t="str">
            <v>GOLDBERG MATHIAS</v>
          </cell>
          <cell r="C460" t="str">
            <v>S1M</v>
          </cell>
          <cell r="D460" t="str">
            <v>CLUB D'ATHLETISME DE ROMAINVILLE</v>
          </cell>
        </row>
        <row r="461">
          <cell r="A461">
            <v>432</v>
          </cell>
          <cell r="B461" t="str">
            <v>FERMIN LEO</v>
          </cell>
          <cell r="C461" t="str">
            <v>S1M</v>
          </cell>
          <cell r="D461" t="str">
            <v>CLUB D'ATHLETISME DE ROMAINVILLE</v>
          </cell>
        </row>
        <row r="462">
          <cell r="A462">
            <v>433</v>
          </cell>
          <cell r="B462" t="str">
            <v>MIANAYIDIKIDI REMYLIA MYRALINE</v>
          </cell>
          <cell r="C462" t="str">
            <v>JUF</v>
          </cell>
          <cell r="D462" t="str">
            <v>CLUB D'ATHLETISME DE ROMAINVILLE</v>
          </cell>
        </row>
        <row r="463">
          <cell r="A463">
            <v>434</v>
          </cell>
          <cell r="B463" t="str">
            <v>JARRON JOEL</v>
          </cell>
          <cell r="C463" t="str">
            <v>V1M</v>
          </cell>
          <cell r="D463" t="str">
            <v>CLUB D'ATHLETISME DE ROMAINVILLE</v>
          </cell>
        </row>
        <row r="464">
          <cell r="A464">
            <v>435</v>
          </cell>
          <cell r="B464" t="str">
            <v>SOTO TANGUY</v>
          </cell>
          <cell r="C464" t="str">
            <v>S1M</v>
          </cell>
          <cell r="D464" t="str">
            <v>CLUB D'ATHLETISME DE ROMAINVILLE</v>
          </cell>
        </row>
        <row r="465">
          <cell r="A465">
            <v>436</v>
          </cell>
          <cell r="B465" t="str">
            <v>ARZOINE-LAFAGES AURELIE</v>
          </cell>
          <cell r="C465" t="str">
            <v>S1F</v>
          </cell>
          <cell r="D465" t="str">
            <v>CLUB D'ATHLETISME DE ROMAINVILLE</v>
          </cell>
        </row>
        <row r="466">
          <cell r="A466">
            <v>437</v>
          </cell>
          <cell r="B466" t="str">
            <v>CONDAMINES OLIVIER</v>
          </cell>
          <cell r="C466" t="str">
            <v>MIM</v>
          </cell>
          <cell r="D466" t="str">
            <v>CLUB D'ATHLETISME DE ROMAINVILLE</v>
          </cell>
        </row>
        <row r="467">
          <cell r="A467">
            <v>438</v>
          </cell>
          <cell r="B467" t="str">
            <v>SALINIE SACHA</v>
          </cell>
          <cell r="C467" t="str">
            <v>MIM</v>
          </cell>
          <cell r="D467" t="str">
            <v>CLUB D'ATHLETISME DE ROMAINVILLE</v>
          </cell>
        </row>
        <row r="468">
          <cell r="A468">
            <v>439</v>
          </cell>
          <cell r="B468" t="str">
            <v>ZIKOEHNI KILLIAN</v>
          </cell>
          <cell r="C468" t="str">
            <v>MIM</v>
          </cell>
          <cell r="D468" t="str">
            <v>CLUB D'ATHLETISME DE ROMAINVILLE</v>
          </cell>
        </row>
        <row r="469">
          <cell r="A469">
            <v>440</v>
          </cell>
          <cell r="B469" t="str">
            <v>BESIC IRVIN</v>
          </cell>
          <cell r="C469" t="str">
            <v>S1M</v>
          </cell>
          <cell r="D469" t="str">
            <v>CLUB D'ATHLETISME DE ROMAINVILLE</v>
          </cell>
        </row>
        <row r="470">
          <cell r="A470">
            <v>441</v>
          </cell>
          <cell r="B470" t="str">
            <v>MARK SALOMON ZOE</v>
          </cell>
          <cell r="C470" t="str">
            <v>S1F</v>
          </cell>
          <cell r="D470" t="str">
            <v>CLUB D'ATHLETISME DE ROMAINVILLE</v>
          </cell>
        </row>
        <row r="471">
          <cell r="A471">
            <v>442</v>
          </cell>
          <cell r="B471" t="str">
            <v>CHECKMODINE THOMAS</v>
          </cell>
          <cell r="C471" t="str">
            <v>CAM</v>
          </cell>
          <cell r="D471" t="str">
            <v>CLUB D'ATHLETISME DE ROMAINVILLE</v>
          </cell>
        </row>
        <row r="472">
          <cell r="A472">
            <v>443</v>
          </cell>
          <cell r="B472" t="str">
            <v>SOUALI YACINE</v>
          </cell>
          <cell r="C472" t="str">
            <v>MIM</v>
          </cell>
          <cell r="D472" t="str">
            <v>CLUB D'ATHLETISME DE ROMAINVILLE</v>
          </cell>
        </row>
        <row r="473">
          <cell r="A473">
            <v>444</v>
          </cell>
          <cell r="B473" t="str">
            <v>BELKESSAM SAMIR</v>
          </cell>
          <cell r="C473" t="str">
            <v>S1M</v>
          </cell>
          <cell r="D473" t="str">
            <v>CLUB D'ATHLETISME DE ROMAINVILLE</v>
          </cell>
        </row>
        <row r="474">
          <cell r="A474">
            <v>445</v>
          </cell>
          <cell r="B474" t="str">
            <v>TAILHADE BAPTISTE</v>
          </cell>
          <cell r="C474" t="str">
            <v>CAM</v>
          </cell>
          <cell r="D474" t="str">
            <v>BLANC MESNIL SPORT ATHLETISME 93</v>
          </cell>
        </row>
        <row r="475">
          <cell r="A475">
            <v>446</v>
          </cell>
          <cell r="B475" t="str">
            <v>CELESTE AXEL</v>
          </cell>
          <cell r="C475" t="str">
            <v>JUM</v>
          </cell>
          <cell r="D475" t="str">
            <v>BLANC MESNIL SPORT ATHLETISME 93</v>
          </cell>
        </row>
        <row r="476">
          <cell r="A476">
            <v>447</v>
          </cell>
          <cell r="B476" t="str">
            <v>PATAY ROMAIN</v>
          </cell>
          <cell r="C476" t="str">
            <v>CAM</v>
          </cell>
          <cell r="D476" t="str">
            <v>BLANC MESNIL SPORT ATHLETISME 93</v>
          </cell>
        </row>
        <row r="477">
          <cell r="A477">
            <v>448</v>
          </cell>
          <cell r="B477" t="str">
            <v>BENON MAURICIA</v>
          </cell>
          <cell r="C477" t="str">
            <v>V2F</v>
          </cell>
          <cell r="D477" t="str">
            <v>BLANC MESNIL SPORT ATHLETISME 93</v>
          </cell>
        </row>
        <row r="478">
          <cell r="A478">
            <v>449</v>
          </cell>
          <cell r="B478" t="str">
            <v>COUTENCEAU ENZO-EDGAR</v>
          </cell>
          <cell r="C478" t="str">
            <v>MIM</v>
          </cell>
          <cell r="D478" t="str">
            <v>BLANC MESNIL SPORT ATHLETISME 93</v>
          </cell>
        </row>
        <row r="479">
          <cell r="A479">
            <v>450</v>
          </cell>
          <cell r="B479" t="str">
            <v>MOKHFI ANISSA</v>
          </cell>
          <cell r="C479" t="str">
            <v>MIF</v>
          </cell>
          <cell r="D479" t="str">
            <v>BLANC MESNIL SPORT ATHLETISME 93</v>
          </cell>
        </row>
        <row r="480">
          <cell r="A480">
            <v>451</v>
          </cell>
          <cell r="B480" t="str">
            <v>PICAUT FLORENCE</v>
          </cell>
          <cell r="C480" t="str">
            <v>V3F</v>
          </cell>
          <cell r="D480" t="str">
            <v>BLANC MESNIL SPORT ATHLETISME 93</v>
          </cell>
        </row>
        <row r="481">
          <cell r="A481">
            <v>452</v>
          </cell>
          <cell r="B481" t="str">
            <v>SINNAPPANE WILLIAM</v>
          </cell>
          <cell r="C481" t="str">
            <v>MIM</v>
          </cell>
          <cell r="D481" t="str">
            <v>BLANC MESNIL SPORT ATHLETISME 93</v>
          </cell>
        </row>
        <row r="482">
          <cell r="A482">
            <v>453</v>
          </cell>
          <cell r="B482" t="str">
            <v>DAVILLE DYLAN</v>
          </cell>
          <cell r="C482" t="str">
            <v>S1M</v>
          </cell>
          <cell r="D482" t="str">
            <v>BLANC MESNIL SPORT ATHLETISME 93</v>
          </cell>
        </row>
        <row r="483">
          <cell r="A483">
            <v>454</v>
          </cell>
          <cell r="B483" t="str">
            <v>RUCORT SHANA</v>
          </cell>
          <cell r="C483" t="str">
            <v>JUF</v>
          </cell>
          <cell r="D483" t="str">
            <v>BLANC MESNIL SPORT ATHLETISME 93</v>
          </cell>
        </row>
        <row r="484">
          <cell r="A484">
            <v>455</v>
          </cell>
          <cell r="B484" t="str">
            <v>PHAETON MAELLY</v>
          </cell>
          <cell r="C484" t="str">
            <v>BEF</v>
          </cell>
          <cell r="D484" t="str">
            <v>BLANC MESNIL SPORT ATHLETISME 93</v>
          </cell>
        </row>
        <row r="485">
          <cell r="A485">
            <v>456</v>
          </cell>
          <cell r="B485" t="str">
            <v>MAKUMBA NANI ZAYAWO JORDI</v>
          </cell>
          <cell r="C485" t="str">
            <v>MIM</v>
          </cell>
          <cell r="D485" t="str">
            <v>BLANC MESNIL SPORT ATHLETISME 93</v>
          </cell>
        </row>
        <row r="486">
          <cell r="A486">
            <v>457</v>
          </cell>
          <cell r="B486" t="str">
            <v>BOUMEDJANE MANIS</v>
          </cell>
          <cell r="C486" t="str">
            <v>CAM</v>
          </cell>
          <cell r="D486" t="str">
            <v>BLANC MESNIL SPORT ATHLETISME 93</v>
          </cell>
        </row>
        <row r="487">
          <cell r="A487">
            <v>458</v>
          </cell>
          <cell r="B487" t="str">
            <v>SINNAPPANE BERTRAND</v>
          </cell>
          <cell r="C487" t="str">
            <v>V1M</v>
          </cell>
          <cell r="D487" t="str">
            <v>BLANC MESNIL SPORT ATHLETISME 93</v>
          </cell>
        </row>
        <row r="488">
          <cell r="A488">
            <v>459</v>
          </cell>
          <cell r="B488" t="str">
            <v>CELESTE MAX</v>
          </cell>
          <cell r="C488" t="str">
            <v>V1M</v>
          </cell>
          <cell r="D488" t="str">
            <v>BLANC MESNIL SPORT ATHLETISME 93</v>
          </cell>
        </row>
        <row r="489">
          <cell r="A489">
            <v>460</v>
          </cell>
          <cell r="B489" t="str">
            <v>GARNIER AMINE</v>
          </cell>
          <cell r="C489" t="str">
            <v>JUM</v>
          </cell>
          <cell r="D489" t="str">
            <v>BLANC MESNIL SPORT ATHLETISME 93</v>
          </cell>
        </row>
        <row r="490">
          <cell r="A490">
            <v>461</v>
          </cell>
          <cell r="B490" t="str">
            <v>GARNIER LYNA-FARAH</v>
          </cell>
          <cell r="C490" t="str">
            <v>MIF</v>
          </cell>
          <cell r="D490" t="str">
            <v>BLANC MESNIL SPORT ATHLETISME 93</v>
          </cell>
        </row>
        <row r="491">
          <cell r="A491">
            <v>462</v>
          </cell>
          <cell r="B491" t="str">
            <v>KAOUANE LINA</v>
          </cell>
          <cell r="C491" t="str">
            <v>POF</v>
          </cell>
          <cell r="D491" t="str">
            <v>BLANC MESNIL SPORT ATHLETISME 93</v>
          </cell>
        </row>
        <row r="492">
          <cell r="A492">
            <v>463</v>
          </cell>
          <cell r="B492" t="str">
            <v>BOUMEDJANE DARYNE</v>
          </cell>
          <cell r="C492" t="str">
            <v>BEF</v>
          </cell>
          <cell r="D492" t="str">
            <v>BLANC MESNIL SPORT ATHLETISME 93</v>
          </cell>
        </row>
        <row r="493">
          <cell r="A493">
            <v>464</v>
          </cell>
          <cell r="B493" t="str">
            <v>BOUMEDJANE JANA</v>
          </cell>
          <cell r="C493" t="str">
            <v>MIF</v>
          </cell>
          <cell r="D493" t="str">
            <v>BLANC MESNIL SPORT ATHLETISME 93</v>
          </cell>
        </row>
        <row r="494">
          <cell r="A494">
            <v>465</v>
          </cell>
          <cell r="B494" t="str">
            <v>BETHOUART YVAN</v>
          </cell>
          <cell r="C494" t="str">
            <v>CAM</v>
          </cell>
          <cell r="D494" t="str">
            <v>BLANC MESNIL SPORT ATHLETISME 93</v>
          </cell>
        </row>
        <row r="495">
          <cell r="A495">
            <v>466</v>
          </cell>
          <cell r="B495" t="str">
            <v>BETHOUART ALEXIS</v>
          </cell>
          <cell r="C495" t="str">
            <v>MIM</v>
          </cell>
          <cell r="D495" t="str">
            <v>BLANC MESNIL SPORT ATHLETISME 93</v>
          </cell>
        </row>
        <row r="496">
          <cell r="A496">
            <v>467</v>
          </cell>
          <cell r="B496" t="str">
            <v>MOUSSA IRIS</v>
          </cell>
          <cell r="C496" t="str">
            <v>CAF</v>
          </cell>
          <cell r="D496" t="str">
            <v>BLANC MESNIL SPORT ATHLETISME 93</v>
          </cell>
        </row>
        <row r="497">
          <cell r="A497">
            <v>468</v>
          </cell>
          <cell r="B497" t="str">
            <v>ABDALLAH WASSIM</v>
          </cell>
          <cell r="C497" t="str">
            <v>JUM</v>
          </cell>
          <cell r="D497" t="str">
            <v>BLANC MESNIL SPORT ATHLETISME 93</v>
          </cell>
        </row>
        <row r="498">
          <cell r="A498">
            <v>469</v>
          </cell>
          <cell r="B498" t="str">
            <v>KOSSI BETTINA</v>
          </cell>
          <cell r="C498" t="str">
            <v>JUF</v>
          </cell>
          <cell r="D498" t="str">
            <v>BLANC MESNIL SPORT ATHLETISME 93</v>
          </cell>
        </row>
        <row r="499">
          <cell r="A499">
            <v>470</v>
          </cell>
          <cell r="B499" t="str">
            <v>SAID ABDALLAH HAMZA</v>
          </cell>
          <cell r="C499" t="str">
            <v>MIM</v>
          </cell>
          <cell r="D499" t="str">
            <v>BLANC MESNIL SPORT ATHLETISME 93</v>
          </cell>
        </row>
        <row r="500">
          <cell r="A500">
            <v>471</v>
          </cell>
          <cell r="B500" t="str">
            <v>NYOM GIORDANA-ODETTE</v>
          </cell>
          <cell r="C500" t="str">
            <v>CAF</v>
          </cell>
          <cell r="D500" t="str">
            <v>BLANC MESNIL SPORT ATHLETISME 93</v>
          </cell>
        </row>
        <row r="501">
          <cell r="A501">
            <v>472</v>
          </cell>
          <cell r="B501" t="str">
            <v>SYLLA KADIDJA</v>
          </cell>
          <cell r="C501" t="str">
            <v>CAF</v>
          </cell>
          <cell r="D501" t="str">
            <v>BLANC MESNIL SPORT ATHLETISME 93</v>
          </cell>
        </row>
        <row r="502">
          <cell r="A502">
            <v>473</v>
          </cell>
          <cell r="B502" t="str">
            <v>EL YOUSSOUFI LINA</v>
          </cell>
          <cell r="C502" t="str">
            <v>MIF</v>
          </cell>
          <cell r="D502" t="str">
            <v>BLANC MESNIL SPORT ATHLETISME 93</v>
          </cell>
        </row>
        <row r="503">
          <cell r="A503">
            <v>474</v>
          </cell>
          <cell r="B503" t="str">
            <v>RECHAL YOHANN</v>
          </cell>
          <cell r="C503" t="str">
            <v>S2M</v>
          </cell>
          <cell r="D503" t="str">
            <v>BLANC MESNIL SPORT ATHLETISME 93</v>
          </cell>
        </row>
        <row r="504">
          <cell r="A504">
            <v>475</v>
          </cell>
          <cell r="B504" t="str">
            <v>ZENASNI ABDELKADER</v>
          </cell>
          <cell r="C504" t="str">
            <v>S1M</v>
          </cell>
          <cell r="D504" t="str">
            <v>BLANC MESNIL SPORT ATHLETISME 93</v>
          </cell>
        </row>
        <row r="505">
          <cell r="A505">
            <v>476</v>
          </cell>
          <cell r="B505" t="str">
            <v>VAN LIEROP EVAN</v>
          </cell>
          <cell r="C505" t="str">
            <v>MIM</v>
          </cell>
          <cell r="D505" t="str">
            <v>BLANC MESNIL SPORT ATHLETISME 93</v>
          </cell>
        </row>
        <row r="506">
          <cell r="A506">
            <v>477</v>
          </cell>
          <cell r="B506" t="str">
            <v>LUSAKWENO BABAYILA IRIS</v>
          </cell>
          <cell r="C506" t="str">
            <v>CAF</v>
          </cell>
          <cell r="D506" t="str">
            <v>BLANC MESNIL SPORT ATHLETISME 93</v>
          </cell>
        </row>
        <row r="507">
          <cell r="A507">
            <v>478</v>
          </cell>
          <cell r="B507" t="str">
            <v>TOKRE RACHEL</v>
          </cell>
          <cell r="C507" t="str">
            <v>CAF</v>
          </cell>
          <cell r="D507" t="str">
            <v>BLANC MESNIL SPORT ATHLETISME 93</v>
          </cell>
        </row>
        <row r="508">
          <cell r="A508">
            <v>479</v>
          </cell>
          <cell r="B508" t="str">
            <v>LEMAIRE ISABELLE</v>
          </cell>
          <cell r="C508" t="str">
            <v>V1F</v>
          </cell>
          <cell r="D508" t="str">
            <v>BLANC MESNIL SPORT ATHLETISME 93</v>
          </cell>
        </row>
        <row r="509">
          <cell r="A509">
            <v>480</v>
          </cell>
          <cell r="B509" t="str">
            <v>BA DIEYNA</v>
          </cell>
          <cell r="C509" t="str">
            <v>BEF</v>
          </cell>
          <cell r="D509" t="str">
            <v>BLANC MESNIL SPORT ATHLETISME 93</v>
          </cell>
        </row>
        <row r="510">
          <cell r="A510">
            <v>481</v>
          </cell>
          <cell r="B510" t="str">
            <v>CISSOKHO SHARAZADE</v>
          </cell>
          <cell r="C510" t="str">
            <v>BEF</v>
          </cell>
          <cell r="D510" t="str">
            <v>BLANC MESNIL SPORT ATHLETISME 93</v>
          </cell>
        </row>
        <row r="511">
          <cell r="A511">
            <v>482</v>
          </cell>
          <cell r="B511" t="str">
            <v>BEN OUALI AMINE</v>
          </cell>
          <cell r="C511" t="str">
            <v>BEM</v>
          </cell>
          <cell r="D511" t="str">
            <v>BLANC MESNIL SPORT ATHLETISME 93</v>
          </cell>
        </row>
        <row r="512">
          <cell r="A512">
            <v>483</v>
          </cell>
          <cell r="B512" t="str">
            <v>DELHOUM BILAL</v>
          </cell>
          <cell r="C512" t="str">
            <v>BEM</v>
          </cell>
          <cell r="D512" t="str">
            <v>BLANC MESNIL SPORT ATHLETISME 93</v>
          </cell>
        </row>
        <row r="513">
          <cell r="A513">
            <v>484</v>
          </cell>
          <cell r="B513" t="str">
            <v>ARABI IMAN</v>
          </cell>
          <cell r="C513" t="str">
            <v>MIF</v>
          </cell>
          <cell r="D513" t="str">
            <v>BLANC MESNIL SPORT ATHLETISME 93</v>
          </cell>
        </row>
        <row r="514">
          <cell r="A514">
            <v>485</v>
          </cell>
          <cell r="B514" t="str">
            <v>MARSOLLIER NATHAN</v>
          </cell>
          <cell r="C514" t="str">
            <v>BEM</v>
          </cell>
          <cell r="D514" t="str">
            <v>BLANC MESNIL SPORT ATHLETISME 93</v>
          </cell>
        </row>
        <row r="515">
          <cell r="A515">
            <v>486</v>
          </cell>
          <cell r="B515" t="str">
            <v>CAPDEBOSCQ SEBASTIEN</v>
          </cell>
          <cell r="C515" t="str">
            <v>CAM</v>
          </cell>
          <cell r="D515" t="str">
            <v>BLANC MESNIL SPORT ATHLETISME 93</v>
          </cell>
        </row>
        <row r="516">
          <cell r="A516">
            <v>487</v>
          </cell>
          <cell r="B516" t="str">
            <v>CAPDEBOSCQ FRANCOIS</v>
          </cell>
          <cell r="C516" t="str">
            <v>BEM</v>
          </cell>
          <cell r="D516" t="str">
            <v>BLANC MESNIL SPORT ATHLETISME 93</v>
          </cell>
        </row>
        <row r="517">
          <cell r="A517">
            <v>488</v>
          </cell>
          <cell r="B517" t="str">
            <v>GUENOUNE ASMAA</v>
          </cell>
          <cell r="C517" t="str">
            <v>BEF</v>
          </cell>
          <cell r="D517" t="str">
            <v>BLANC MESNIL SPORT ATHLETISME 93</v>
          </cell>
        </row>
        <row r="518">
          <cell r="A518">
            <v>489</v>
          </cell>
          <cell r="B518" t="str">
            <v>BONACCORSI JEAN MARIE</v>
          </cell>
          <cell r="C518" t="str">
            <v>S2M</v>
          </cell>
          <cell r="D518" t="str">
            <v>BLANC MESNIL SPORT ATHLETISME 93</v>
          </cell>
        </row>
        <row r="519">
          <cell r="A519">
            <v>490</v>
          </cell>
          <cell r="B519" t="str">
            <v>CHERIVAL FRITZ AUDY</v>
          </cell>
          <cell r="C519" t="str">
            <v>JUM</v>
          </cell>
          <cell r="D519" t="str">
            <v>BLANC MESNIL SPORT ATHLETISME 93</v>
          </cell>
        </row>
        <row r="520">
          <cell r="A520">
            <v>491</v>
          </cell>
          <cell r="B520" t="str">
            <v>CENILLE DORIANE</v>
          </cell>
          <cell r="C520" t="str">
            <v>JUF</v>
          </cell>
          <cell r="D520" t="str">
            <v>BLANC MESNIL SPORT ATHLETISME 93</v>
          </cell>
        </row>
        <row r="521">
          <cell r="A521">
            <v>492</v>
          </cell>
          <cell r="B521" t="str">
            <v>BREON YANIS</v>
          </cell>
          <cell r="C521" t="str">
            <v>BEM</v>
          </cell>
          <cell r="D521" t="str">
            <v>BLANC MESNIL SPORT ATHLETISME 93</v>
          </cell>
        </row>
        <row r="522">
          <cell r="A522">
            <v>493</v>
          </cell>
          <cell r="B522" t="str">
            <v>BATHILY ADAMA</v>
          </cell>
          <cell r="C522" t="str">
            <v>MIM</v>
          </cell>
          <cell r="D522" t="str">
            <v>BLANC MESNIL SPORT ATHLETISME 93</v>
          </cell>
        </row>
        <row r="523">
          <cell r="A523">
            <v>494</v>
          </cell>
          <cell r="B523" t="str">
            <v>DELMA DANNY</v>
          </cell>
          <cell r="C523" t="str">
            <v>JUM</v>
          </cell>
          <cell r="D523" t="str">
            <v>BLANC MESNIL SPORT ATHLETISME 93</v>
          </cell>
        </row>
        <row r="524">
          <cell r="A524">
            <v>495</v>
          </cell>
          <cell r="B524" t="str">
            <v>KATHARSA SHAIK MOHAMED HIMAYA</v>
          </cell>
          <cell r="C524" t="str">
            <v>MIF</v>
          </cell>
          <cell r="D524" t="str">
            <v>BLANC MESNIL SPORT ATHLETISME 93</v>
          </cell>
        </row>
        <row r="525">
          <cell r="A525">
            <v>496</v>
          </cell>
          <cell r="B525" t="str">
            <v>MALELE GRACIA</v>
          </cell>
          <cell r="C525" t="str">
            <v>BEF</v>
          </cell>
          <cell r="D525" t="str">
            <v>BLANC MESNIL SPORT ATHLETISME 93</v>
          </cell>
        </row>
        <row r="526">
          <cell r="A526">
            <v>497</v>
          </cell>
          <cell r="B526" t="str">
            <v>MBALA LADYNE</v>
          </cell>
          <cell r="C526" t="str">
            <v>POF</v>
          </cell>
          <cell r="D526" t="str">
            <v>BLANC MESNIL SPORT ATHLETISME 93</v>
          </cell>
        </row>
        <row r="527">
          <cell r="A527">
            <v>498</v>
          </cell>
          <cell r="B527" t="str">
            <v>PINEL-FEREOL MELISSE</v>
          </cell>
          <cell r="C527" t="str">
            <v>MIF</v>
          </cell>
          <cell r="D527" t="str">
            <v>BLANC MESNIL SPORT ATHLETISME 93</v>
          </cell>
        </row>
        <row r="528">
          <cell r="A528">
            <v>499</v>
          </cell>
          <cell r="B528" t="str">
            <v>SYED JAWAD ALI</v>
          </cell>
          <cell r="C528" t="str">
            <v>JUM</v>
          </cell>
          <cell r="D528" t="str">
            <v>BLANC MESNIL SPORT ATHLETISME 93</v>
          </cell>
        </row>
        <row r="529">
          <cell r="A529">
            <v>500</v>
          </cell>
          <cell r="B529" t="str">
            <v>NANA TCHAMDJOU FRANCIS WILLIAM</v>
          </cell>
          <cell r="C529" t="str">
            <v>S2M</v>
          </cell>
          <cell r="D529" t="str">
            <v>BLANC MESNIL SPORT ATHLETISME 93</v>
          </cell>
        </row>
        <row r="530">
          <cell r="A530">
            <v>501</v>
          </cell>
          <cell r="B530" t="str">
            <v>DE OLIVEIRA VARELAS EUCLIDES</v>
          </cell>
          <cell r="C530" t="str">
            <v>S2M</v>
          </cell>
          <cell r="D530" t="str">
            <v>BLANC MESNIL SPORT ATHLETISME 93</v>
          </cell>
        </row>
        <row r="531">
          <cell r="A531">
            <v>502</v>
          </cell>
          <cell r="B531" t="str">
            <v>BIRI CALYCIA</v>
          </cell>
          <cell r="C531" t="str">
            <v>MIF</v>
          </cell>
          <cell r="D531" t="str">
            <v>BLANC MESNIL SPORT ATHLETISME 93</v>
          </cell>
        </row>
        <row r="532">
          <cell r="A532">
            <v>503</v>
          </cell>
          <cell r="B532" t="str">
            <v>WARNAKULASURIYA MANISHA</v>
          </cell>
          <cell r="C532" t="str">
            <v>S1F</v>
          </cell>
          <cell r="D532" t="str">
            <v>BLANC MESNIL SPORT ATHLETISME 93</v>
          </cell>
        </row>
        <row r="533">
          <cell r="A533">
            <v>504</v>
          </cell>
          <cell r="B533" t="str">
            <v>BABE MARIE SUZANNE</v>
          </cell>
          <cell r="C533" t="str">
            <v>BEF</v>
          </cell>
          <cell r="D533" t="str">
            <v>BLANC MESNIL SPORT ATHLETISME 93</v>
          </cell>
        </row>
        <row r="534">
          <cell r="A534">
            <v>505</v>
          </cell>
          <cell r="B534" t="str">
            <v>BABE BARBARA</v>
          </cell>
          <cell r="C534" t="str">
            <v>BEF</v>
          </cell>
          <cell r="D534" t="str">
            <v>BLANC MESNIL SPORT ATHLETISME 93</v>
          </cell>
        </row>
        <row r="535">
          <cell r="A535">
            <v>506</v>
          </cell>
          <cell r="B535" t="str">
            <v>BENMAHAMMED MARWEN</v>
          </cell>
          <cell r="C535" t="str">
            <v>CAM</v>
          </cell>
          <cell r="D535" t="str">
            <v>BLANC MESNIL SPORT ATHLETISME 93</v>
          </cell>
        </row>
        <row r="536">
          <cell r="A536">
            <v>507</v>
          </cell>
          <cell r="B536" t="str">
            <v>TAHRAOUI SHAIMA</v>
          </cell>
          <cell r="C536" t="str">
            <v>CAF</v>
          </cell>
          <cell r="D536" t="str">
            <v>BLANC MESNIL SPORT ATHLETISME 93</v>
          </cell>
        </row>
        <row r="537">
          <cell r="A537">
            <v>508</v>
          </cell>
          <cell r="B537" t="str">
            <v>ZAMI JONATHAN</v>
          </cell>
          <cell r="C537" t="str">
            <v>BEM</v>
          </cell>
          <cell r="D537" t="str">
            <v>BLANC MESNIL SPORT ATHLETISME 93</v>
          </cell>
        </row>
        <row r="538">
          <cell r="A538">
            <v>509</v>
          </cell>
          <cell r="B538" t="str">
            <v>LEONARDI ILENYA</v>
          </cell>
          <cell r="C538" t="str">
            <v>MIF</v>
          </cell>
          <cell r="D538" t="str">
            <v>BLANC MESNIL SPORT ATHLETISME 93</v>
          </cell>
        </row>
        <row r="539">
          <cell r="A539">
            <v>510</v>
          </cell>
          <cell r="B539" t="str">
            <v>GAYE BOCAR</v>
          </cell>
          <cell r="C539" t="str">
            <v>S1M</v>
          </cell>
          <cell r="D539" t="str">
            <v>BLANC MESNIL SPORT ATHLETISME 93</v>
          </cell>
        </row>
        <row r="540">
          <cell r="A540">
            <v>511</v>
          </cell>
          <cell r="B540" t="str">
            <v>BOUSEKKINE AIMEN</v>
          </cell>
          <cell r="C540" t="str">
            <v>CAM</v>
          </cell>
          <cell r="D540" t="str">
            <v>BLANC MESNIL SPORT ATHLETISME 93</v>
          </cell>
        </row>
        <row r="541">
          <cell r="A541">
            <v>512</v>
          </cell>
          <cell r="B541" t="str">
            <v>JERTILA LAMIS AYA</v>
          </cell>
          <cell r="C541" t="str">
            <v>CAF</v>
          </cell>
          <cell r="D541" t="str">
            <v>BLANC MESNIL SPORT ATHLETISME 93</v>
          </cell>
        </row>
        <row r="542">
          <cell r="A542">
            <v>513</v>
          </cell>
          <cell r="B542" t="str">
            <v>BAMBA AWA</v>
          </cell>
          <cell r="C542" t="str">
            <v>CAF</v>
          </cell>
          <cell r="D542" t="str">
            <v>BLANC MESNIL SPORT ATHLETISME 93</v>
          </cell>
        </row>
        <row r="543">
          <cell r="A543">
            <v>514</v>
          </cell>
          <cell r="B543" t="str">
            <v>BOLLINGER VINCENT</v>
          </cell>
          <cell r="C543" t="str">
            <v>S2M</v>
          </cell>
          <cell r="D543" t="str">
            <v>NOISY LE SEC ATHLETISME</v>
          </cell>
        </row>
        <row r="544">
          <cell r="A544">
            <v>515</v>
          </cell>
          <cell r="B544" t="str">
            <v>PALAGONIA SOPHIE</v>
          </cell>
          <cell r="C544" t="str">
            <v>S2F</v>
          </cell>
          <cell r="D544" t="str">
            <v>NOISY LE SEC ATHLETISME</v>
          </cell>
        </row>
        <row r="545">
          <cell r="A545">
            <v>516</v>
          </cell>
          <cell r="B545" t="str">
            <v>ALLEAUME ODILE</v>
          </cell>
          <cell r="C545" t="str">
            <v>JUF</v>
          </cell>
          <cell r="D545" t="str">
            <v>NOISY LE SEC ATHLETISME</v>
          </cell>
        </row>
        <row r="546">
          <cell r="A546">
            <v>517</v>
          </cell>
          <cell r="B546" t="str">
            <v>LEROY SEBASTIEN</v>
          </cell>
          <cell r="C546" t="str">
            <v>S2M</v>
          </cell>
          <cell r="D546" t="str">
            <v>NOISY LE SEC ATHLETISME</v>
          </cell>
        </row>
        <row r="547">
          <cell r="A547">
            <v>518</v>
          </cell>
          <cell r="B547" t="str">
            <v>ALLEAUME LOUISIANE</v>
          </cell>
          <cell r="C547" t="str">
            <v>V2F</v>
          </cell>
          <cell r="D547" t="str">
            <v>NOISY LE SEC ATHLETISME</v>
          </cell>
        </row>
        <row r="548">
          <cell r="A548">
            <v>519</v>
          </cell>
          <cell r="B548" t="str">
            <v>VLASSOFF PATRICK</v>
          </cell>
          <cell r="C548" t="str">
            <v>V3M</v>
          </cell>
          <cell r="D548" t="str">
            <v>NOISY LE SEC ATHLETISME</v>
          </cell>
        </row>
        <row r="549">
          <cell r="A549">
            <v>520</v>
          </cell>
          <cell r="B549" t="str">
            <v>PALAGONIA CHANTAL</v>
          </cell>
          <cell r="C549" t="str">
            <v>V3F</v>
          </cell>
          <cell r="D549" t="str">
            <v>NOISY LE SEC ATHLETISME</v>
          </cell>
        </row>
        <row r="550">
          <cell r="A550">
            <v>521</v>
          </cell>
          <cell r="B550" t="str">
            <v>PALAGONIA ANTOINE</v>
          </cell>
          <cell r="C550" t="str">
            <v>V3M</v>
          </cell>
          <cell r="D550" t="str">
            <v>NOISY LE SEC ATHLETISME</v>
          </cell>
        </row>
        <row r="551">
          <cell r="A551">
            <v>522</v>
          </cell>
          <cell r="B551" t="str">
            <v>LATASTE LOGAN</v>
          </cell>
          <cell r="C551" t="str">
            <v>S1M</v>
          </cell>
          <cell r="D551" t="str">
            <v>NOISY LE SEC ATHLETISME</v>
          </cell>
        </row>
        <row r="552">
          <cell r="A552">
            <v>523</v>
          </cell>
          <cell r="B552" t="str">
            <v>LATASTE ALEXANDRA</v>
          </cell>
          <cell r="C552" t="str">
            <v>V1F</v>
          </cell>
          <cell r="D552" t="str">
            <v>NOISY LE SEC ATHLETISME</v>
          </cell>
        </row>
        <row r="553">
          <cell r="A553">
            <v>524</v>
          </cell>
          <cell r="B553" t="str">
            <v>ATTIKIBE FLORIAN</v>
          </cell>
          <cell r="C553" t="str">
            <v>CAM</v>
          </cell>
          <cell r="D553" t="str">
            <v>NOISY LE SEC ATHLETISME</v>
          </cell>
        </row>
        <row r="554">
          <cell r="A554">
            <v>525</v>
          </cell>
          <cell r="B554" t="str">
            <v>RODRIGUES ELUISA</v>
          </cell>
          <cell r="C554" t="str">
            <v>MIF</v>
          </cell>
          <cell r="D554" t="str">
            <v>NOISY LE SEC ATHLETISME</v>
          </cell>
        </row>
        <row r="555">
          <cell r="A555">
            <v>526</v>
          </cell>
          <cell r="B555" t="str">
            <v>VERVERT JULIAN</v>
          </cell>
          <cell r="C555" t="str">
            <v>MIM</v>
          </cell>
          <cell r="D555" t="str">
            <v>NOISY LE SEC ATHLETISME</v>
          </cell>
        </row>
        <row r="556">
          <cell r="A556">
            <v>527</v>
          </cell>
          <cell r="B556" t="str">
            <v>LATASTE JOHAN</v>
          </cell>
          <cell r="C556" t="str">
            <v>V1M</v>
          </cell>
          <cell r="D556" t="str">
            <v>NOISY LE SEC ATHLETISME</v>
          </cell>
        </row>
        <row r="557">
          <cell r="A557">
            <v>528</v>
          </cell>
          <cell r="B557" t="str">
            <v>BONNET ROMAIN</v>
          </cell>
          <cell r="C557" t="str">
            <v>S1M</v>
          </cell>
          <cell r="D557" t="str">
            <v>NOISY LE SEC ATHLETISME</v>
          </cell>
        </row>
        <row r="558">
          <cell r="A558">
            <v>529</v>
          </cell>
          <cell r="B558" t="str">
            <v>MOUANDA JEAN MARIE</v>
          </cell>
          <cell r="C558" t="str">
            <v>V1M</v>
          </cell>
          <cell r="D558" t="str">
            <v>NOISY LE SEC ATHLETISME</v>
          </cell>
        </row>
        <row r="559">
          <cell r="A559">
            <v>530</v>
          </cell>
          <cell r="B559" t="str">
            <v>PAJADON WILLIAMS</v>
          </cell>
          <cell r="C559" t="str">
            <v>V1M</v>
          </cell>
          <cell r="D559" t="str">
            <v>NOISY LE SEC ATHLETISME</v>
          </cell>
        </row>
        <row r="560">
          <cell r="A560">
            <v>531</v>
          </cell>
          <cell r="B560" t="str">
            <v>RODRIGUES MANUELA</v>
          </cell>
          <cell r="C560" t="str">
            <v>S1F</v>
          </cell>
          <cell r="D560" t="str">
            <v>NOISY LE SEC ATHLETISME</v>
          </cell>
        </row>
        <row r="561">
          <cell r="A561">
            <v>532</v>
          </cell>
          <cell r="B561" t="str">
            <v>EL KOURDI HANA</v>
          </cell>
          <cell r="C561" t="str">
            <v>CAF</v>
          </cell>
          <cell r="D561" t="str">
            <v>NOISY LE SEC ATHLETISME</v>
          </cell>
        </row>
        <row r="562">
          <cell r="A562">
            <v>533</v>
          </cell>
          <cell r="B562" t="str">
            <v>ATTIKIBE ALEXIS</v>
          </cell>
          <cell r="C562" t="str">
            <v>BEM</v>
          </cell>
          <cell r="D562" t="str">
            <v>NOISY LE SEC ATHLETISME</v>
          </cell>
        </row>
        <row r="563">
          <cell r="A563">
            <v>534</v>
          </cell>
          <cell r="B563" t="str">
            <v>MARGUET MATHEO</v>
          </cell>
          <cell r="C563" t="str">
            <v>MIM</v>
          </cell>
          <cell r="D563" t="str">
            <v>NOISY LE SEC ATHLETISME</v>
          </cell>
        </row>
        <row r="564">
          <cell r="A564">
            <v>535</v>
          </cell>
          <cell r="B564" t="str">
            <v>EL KOURDI MEHDI</v>
          </cell>
          <cell r="C564" t="str">
            <v>BEM</v>
          </cell>
          <cell r="D564" t="str">
            <v>NOISY LE SEC ATHLETISME</v>
          </cell>
        </row>
        <row r="565">
          <cell r="A565">
            <v>536</v>
          </cell>
          <cell r="B565" t="str">
            <v>LAMBLETIN JOSHUA</v>
          </cell>
          <cell r="C565" t="str">
            <v>MIM</v>
          </cell>
          <cell r="D565" t="str">
            <v>NOISY LE SEC ATHLETISME</v>
          </cell>
        </row>
        <row r="566">
          <cell r="A566">
            <v>537</v>
          </cell>
          <cell r="B566" t="str">
            <v>SAINTIMA SEBASTIEN</v>
          </cell>
          <cell r="C566" t="str">
            <v>CAM</v>
          </cell>
          <cell r="D566" t="str">
            <v>NOISY LE SEC ATHLETISME</v>
          </cell>
        </row>
        <row r="567">
          <cell r="A567">
            <v>538</v>
          </cell>
          <cell r="B567" t="str">
            <v>DOLLE ANDRE</v>
          </cell>
          <cell r="C567" t="str">
            <v>CAM</v>
          </cell>
          <cell r="D567" t="str">
            <v>NOISY LE SEC ATHLETISME</v>
          </cell>
        </row>
        <row r="568">
          <cell r="A568">
            <v>539</v>
          </cell>
          <cell r="B568" t="str">
            <v>KABA MOHAMED</v>
          </cell>
          <cell r="C568" t="str">
            <v>S1M</v>
          </cell>
          <cell r="D568" t="str">
            <v>NOISY LE SEC ATHLETISME</v>
          </cell>
        </row>
        <row r="569">
          <cell r="A569">
            <v>540</v>
          </cell>
          <cell r="B569" t="str">
            <v>VELINON ALYCIA</v>
          </cell>
          <cell r="C569" t="str">
            <v>MIF</v>
          </cell>
          <cell r="D569" t="str">
            <v>NOISY LE SEC ATHLETISME</v>
          </cell>
        </row>
        <row r="570">
          <cell r="A570">
            <v>541</v>
          </cell>
          <cell r="B570" t="str">
            <v>EL KOURDI FADMA</v>
          </cell>
          <cell r="C570" t="str">
            <v>V1F</v>
          </cell>
          <cell r="D570" t="str">
            <v>NOISY LE SEC ATHLETISME</v>
          </cell>
        </row>
        <row r="571">
          <cell r="A571">
            <v>542</v>
          </cell>
          <cell r="B571" t="str">
            <v>MIRC PHILLIPPE</v>
          </cell>
          <cell r="C571" t="str">
            <v>V2M</v>
          </cell>
          <cell r="D571" t="str">
            <v>NOISY LE SEC ATHLETISME</v>
          </cell>
        </row>
        <row r="572">
          <cell r="A572">
            <v>543</v>
          </cell>
          <cell r="B572" t="str">
            <v>BALENDA NAWELLE</v>
          </cell>
          <cell r="C572" t="str">
            <v>MIF</v>
          </cell>
          <cell r="D572" t="str">
            <v>NOISY LE SEC ATHLETISME</v>
          </cell>
        </row>
        <row r="573">
          <cell r="A573">
            <v>544</v>
          </cell>
          <cell r="B573" t="str">
            <v>FLORINDO JANE</v>
          </cell>
          <cell r="C573" t="str">
            <v>MIF</v>
          </cell>
          <cell r="D573" t="str">
            <v>NOISY LE SEC ATHLETISME</v>
          </cell>
        </row>
        <row r="574">
          <cell r="A574">
            <v>545</v>
          </cell>
          <cell r="B574" t="str">
            <v>BILLARD MARIUS</v>
          </cell>
          <cell r="C574" t="str">
            <v>BEM</v>
          </cell>
          <cell r="D574" t="str">
            <v>NOISY LE SEC ATHLETISME</v>
          </cell>
        </row>
        <row r="575">
          <cell r="A575">
            <v>546</v>
          </cell>
          <cell r="B575" t="str">
            <v>SIMEON MELINA</v>
          </cell>
          <cell r="C575" t="str">
            <v>POF</v>
          </cell>
          <cell r="D575" t="str">
            <v>NOISY LE SEC ATHLETISME</v>
          </cell>
        </row>
        <row r="576">
          <cell r="A576">
            <v>547</v>
          </cell>
          <cell r="B576" t="str">
            <v>NEUVEGLISE ELOIS</v>
          </cell>
          <cell r="C576" t="str">
            <v>BEM</v>
          </cell>
          <cell r="D576" t="str">
            <v>NOISY LE SEC ATHLETISME</v>
          </cell>
        </row>
        <row r="577">
          <cell r="A577">
            <v>548</v>
          </cell>
          <cell r="B577" t="str">
            <v>TEQUI ALICE</v>
          </cell>
          <cell r="C577" t="str">
            <v>CAF</v>
          </cell>
          <cell r="D577" t="str">
            <v>NOISY LE SEC ATHLETISME</v>
          </cell>
        </row>
        <row r="578">
          <cell r="A578">
            <v>549</v>
          </cell>
          <cell r="B578" t="str">
            <v>ATTIKIBE MATHIEU</v>
          </cell>
          <cell r="C578" t="str">
            <v>JUM</v>
          </cell>
          <cell r="D578" t="str">
            <v>NOISY LE SEC ATHLETISME</v>
          </cell>
        </row>
        <row r="579">
          <cell r="A579">
            <v>550</v>
          </cell>
          <cell r="B579" t="str">
            <v>MEHARD LUNA</v>
          </cell>
          <cell r="C579" t="str">
            <v>CAF</v>
          </cell>
          <cell r="D579" t="str">
            <v>NOISY LE SEC ATHLETISME</v>
          </cell>
        </row>
        <row r="580">
          <cell r="A580">
            <v>551</v>
          </cell>
          <cell r="B580" t="str">
            <v>FERET ELODIE</v>
          </cell>
          <cell r="C580" t="str">
            <v>BEF</v>
          </cell>
          <cell r="D580" t="str">
            <v>NOISY LE SEC ATHLETISME</v>
          </cell>
        </row>
        <row r="581">
          <cell r="A581">
            <v>552</v>
          </cell>
          <cell r="B581" t="str">
            <v>MROUDJAE ELIAS</v>
          </cell>
          <cell r="C581" t="str">
            <v>MOM</v>
          </cell>
          <cell r="D581" t="str">
            <v>NOISY LE SEC ATHLETISME</v>
          </cell>
        </row>
        <row r="582">
          <cell r="A582">
            <v>553</v>
          </cell>
          <cell r="B582" t="str">
            <v>SIMO LAPE HELENA</v>
          </cell>
          <cell r="C582" t="str">
            <v>MOF</v>
          </cell>
          <cell r="D582" t="str">
            <v>NOISY LE SEC ATHLETISME</v>
          </cell>
        </row>
        <row r="583">
          <cell r="A583">
            <v>554</v>
          </cell>
          <cell r="B583" t="str">
            <v>MOKHTARI BILAL</v>
          </cell>
          <cell r="C583" t="str">
            <v>MOM</v>
          </cell>
          <cell r="D583" t="str">
            <v>NOISY LE SEC ATHLETISME</v>
          </cell>
        </row>
        <row r="584">
          <cell r="A584">
            <v>555</v>
          </cell>
          <cell r="B584" t="str">
            <v>AIT ADDI WALLY</v>
          </cell>
          <cell r="C584" t="str">
            <v>POM</v>
          </cell>
          <cell r="D584" t="str">
            <v>NOISY LE SEC ATHLETISME</v>
          </cell>
        </row>
        <row r="585">
          <cell r="A585">
            <v>556</v>
          </cell>
          <cell r="B585" t="str">
            <v>BARRAUT SHUNDO</v>
          </cell>
          <cell r="C585" t="str">
            <v>POM</v>
          </cell>
          <cell r="D585" t="str">
            <v>NOISY LE SEC ATHLETISME</v>
          </cell>
        </row>
        <row r="586">
          <cell r="A586">
            <v>557</v>
          </cell>
          <cell r="B586" t="str">
            <v>HUREL BENOIT</v>
          </cell>
          <cell r="C586" t="str">
            <v>POM</v>
          </cell>
          <cell r="D586" t="str">
            <v>NOISY LE SEC ATHLETISME</v>
          </cell>
        </row>
        <row r="587">
          <cell r="A587">
            <v>558</v>
          </cell>
          <cell r="B587" t="str">
            <v>MORIN BERTHON FLORIAN</v>
          </cell>
          <cell r="C587" t="str">
            <v>MOM</v>
          </cell>
          <cell r="D587" t="str">
            <v>NOISY LE SEC ATHLETISME</v>
          </cell>
        </row>
        <row r="588">
          <cell r="A588">
            <v>559</v>
          </cell>
          <cell r="B588" t="str">
            <v>FERET AMBRE</v>
          </cell>
          <cell r="C588" t="str">
            <v>POF</v>
          </cell>
          <cell r="D588" t="str">
            <v>NOISY LE SEC ATHLETISME</v>
          </cell>
        </row>
        <row r="589">
          <cell r="A589">
            <v>560</v>
          </cell>
          <cell r="B589" t="str">
            <v>WALOCQ LEA</v>
          </cell>
          <cell r="C589" t="str">
            <v>POF</v>
          </cell>
          <cell r="D589" t="str">
            <v>NOISY LE SEC ATHLETISME</v>
          </cell>
        </row>
        <row r="590">
          <cell r="A590">
            <v>561</v>
          </cell>
          <cell r="B590" t="str">
            <v>ABDENNADHER IMEN</v>
          </cell>
          <cell r="C590" t="str">
            <v>POF</v>
          </cell>
          <cell r="D590" t="str">
            <v>NOISY LE SEC ATHLETISME</v>
          </cell>
        </row>
        <row r="591">
          <cell r="A591">
            <v>562</v>
          </cell>
          <cell r="B591" t="str">
            <v>BOUZAZA BILAL</v>
          </cell>
          <cell r="C591" t="str">
            <v>BEM</v>
          </cell>
          <cell r="D591" t="str">
            <v>NOISY LE SEC ATHLETISME</v>
          </cell>
        </row>
        <row r="592">
          <cell r="A592">
            <v>563</v>
          </cell>
          <cell r="B592" t="str">
            <v>FIDALI AMINE</v>
          </cell>
          <cell r="C592" t="str">
            <v>BEM</v>
          </cell>
          <cell r="D592" t="str">
            <v>NOISY LE SEC ATHLETISME</v>
          </cell>
        </row>
        <row r="593">
          <cell r="A593">
            <v>564</v>
          </cell>
          <cell r="B593" t="str">
            <v>ABDENNADHER AMIN</v>
          </cell>
          <cell r="C593" t="str">
            <v>BEM</v>
          </cell>
          <cell r="D593" t="str">
            <v>NOISY LE SEC ATHLETISME</v>
          </cell>
        </row>
        <row r="594">
          <cell r="A594">
            <v>565</v>
          </cell>
          <cell r="B594" t="str">
            <v>FERET MATHIS</v>
          </cell>
          <cell r="C594" t="str">
            <v>BEM</v>
          </cell>
          <cell r="D594" t="str">
            <v>NOISY LE SEC ATHLETISME</v>
          </cell>
        </row>
        <row r="595">
          <cell r="A595">
            <v>566</v>
          </cell>
          <cell r="B595" t="str">
            <v>MOKHTARI IMAN</v>
          </cell>
          <cell r="C595" t="str">
            <v>BEF</v>
          </cell>
          <cell r="D595" t="str">
            <v>NOISY LE SEC ATHLETISME</v>
          </cell>
        </row>
        <row r="596">
          <cell r="A596">
            <v>567</v>
          </cell>
          <cell r="B596" t="str">
            <v>LE ROUX ROMANE</v>
          </cell>
          <cell r="C596" t="str">
            <v>BEF</v>
          </cell>
          <cell r="D596" t="str">
            <v>NOISY LE SEC ATHLETISME</v>
          </cell>
        </row>
        <row r="597">
          <cell r="A597">
            <v>568</v>
          </cell>
          <cell r="B597" t="str">
            <v>BOURDOUZ MANEL</v>
          </cell>
          <cell r="C597" t="str">
            <v>BEF</v>
          </cell>
          <cell r="D597" t="str">
            <v>NOISY LE SEC ATHLETISME</v>
          </cell>
        </row>
        <row r="598">
          <cell r="A598">
            <v>569</v>
          </cell>
          <cell r="B598" t="str">
            <v>MOKHTARI SALMA</v>
          </cell>
          <cell r="C598" t="str">
            <v>BEF</v>
          </cell>
          <cell r="D598" t="str">
            <v>NOISY LE SEC ATHLETISME</v>
          </cell>
        </row>
        <row r="599">
          <cell r="A599">
            <v>570</v>
          </cell>
          <cell r="B599" t="str">
            <v>ERRAGNE THEO</v>
          </cell>
          <cell r="C599" t="str">
            <v>MIM</v>
          </cell>
          <cell r="D599" t="str">
            <v>NOISY LE SEC ATHLETISME</v>
          </cell>
        </row>
        <row r="600">
          <cell r="A600">
            <v>571</v>
          </cell>
          <cell r="B600" t="str">
            <v>MOKHTARI YASMINA</v>
          </cell>
          <cell r="C600" t="str">
            <v>MIF</v>
          </cell>
          <cell r="D600" t="str">
            <v>NOISY LE SEC ATHLETISME</v>
          </cell>
        </row>
        <row r="601">
          <cell r="A601">
            <v>572</v>
          </cell>
          <cell r="B601" t="str">
            <v>DUROSHOLA VICTORIA</v>
          </cell>
          <cell r="C601" t="str">
            <v>CAF</v>
          </cell>
          <cell r="D601" t="str">
            <v>NOISY LE SEC ATHLETISME</v>
          </cell>
        </row>
        <row r="602">
          <cell r="A602">
            <v>573</v>
          </cell>
          <cell r="B602" t="str">
            <v>URIE LAETITIA</v>
          </cell>
          <cell r="C602" t="str">
            <v>CAF</v>
          </cell>
          <cell r="D602" t="str">
            <v>NOISY LE SEC ATHLETISME</v>
          </cell>
        </row>
        <row r="603">
          <cell r="A603">
            <v>574</v>
          </cell>
          <cell r="B603" t="str">
            <v>AGHOUILES FRANCK</v>
          </cell>
          <cell r="C603" t="str">
            <v>S2M</v>
          </cell>
          <cell r="D603" t="str">
            <v>NOISY LE SEC ATHLETISME</v>
          </cell>
        </row>
        <row r="604">
          <cell r="A604">
            <v>575</v>
          </cell>
          <cell r="B604" t="str">
            <v>GIBIER HELENE</v>
          </cell>
          <cell r="C604" t="str">
            <v>S2F</v>
          </cell>
          <cell r="D604" t="str">
            <v>NOISY LE SEC ATHLETISME</v>
          </cell>
        </row>
        <row r="605">
          <cell r="A605">
            <v>576</v>
          </cell>
          <cell r="B605" t="str">
            <v>IBRI CECILE</v>
          </cell>
          <cell r="C605" t="str">
            <v>V1F</v>
          </cell>
          <cell r="D605" t="str">
            <v>NOISY LE SEC ATHLETISME</v>
          </cell>
        </row>
        <row r="606">
          <cell r="A606">
            <v>577</v>
          </cell>
          <cell r="B606" t="str">
            <v>RIGOLLET QUENTIN</v>
          </cell>
          <cell r="C606" t="str">
            <v>MOM</v>
          </cell>
          <cell r="D606" t="str">
            <v>NOISY LE SEC ATHLETISME</v>
          </cell>
        </row>
        <row r="607">
          <cell r="A607">
            <v>578</v>
          </cell>
          <cell r="B607" t="str">
            <v>TRAORE AYA</v>
          </cell>
          <cell r="C607" t="str">
            <v>MOF</v>
          </cell>
          <cell r="D607" t="str">
            <v>NOISY LE SEC ATHLETISME</v>
          </cell>
        </row>
        <row r="608">
          <cell r="A608">
            <v>579</v>
          </cell>
          <cell r="B608" t="str">
            <v>MEHARD ELIAS</v>
          </cell>
          <cell r="C608" t="str">
            <v>MOM</v>
          </cell>
          <cell r="D608" t="str">
            <v>NOISY LE SEC ATHLETISME</v>
          </cell>
        </row>
        <row r="609">
          <cell r="A609">
            <v>580</v>
          </cell>
          <cell r="B609" t="str">
            <v>TCHAKPIDE NADIRA</v>
          </cell>
          <cell r="C609" t="str">
            <v>JUF</v>
          </cell>
          <cell r="D609" t="str">
            <v>NOISY LE SEC ATHLETISME</v>
          </cell>
        </row>
        <row r="610">
          <cell r="A610">
            <v>581</v>
          </cell>
          <cell r="B610" t="str">
            <v>ADOLIA DANIEL</v>
          </cell>
          <cell r="C610" t="str">
            <v>S2M</v>
          </cell>
          <cell r="D610" t="str">
            <v>NOISY LE SEC ATHLETISME</v>
          </cell>
        </row>
        <row r="611">
          <cell r="A611">
            <v>582</v>
          </cell>
          <cell r="B611" t="str">
            <v>CHAABANE NAHEL</v>
          </cell>
          <cell r="C611" t="str">
            <v>MOM</v>
          </cell>
          <cell r="D611" t="str">
            <v>NOISY LE SEC ATHLETISME</v>
          </cell>
        </row>
        <row r="612">
          <cell r="A612">
            <v>583</v>
          </cell>
          <cell r="B612" t="str">
            <v>BOYER ABDERRAHMANE LUCAS</v>
          </cell>
          <cell r="C612" t="str">
            <v>MOM</v>
          </cell>
          <cell r="D612" t="str">
            <v>NOISY LE SEC ATHLETISME</v>
          </cell>
        </row>
        <row r="613">
          <cell r="A613">
            <v>584</v>
          </cell>
          <cell r="B613" t="str">
            <v>RABAH ISLEM</v>
          </cell>
          <cell r="C613" t="str">
            <v>MOF</v>
          </cell>
          <cell r="D613" t="str">
            <v>NOISY LE SEC ATHLETISME</v>
          </cell>
        </row>
        <row r="614">
          <cell r="A614">
            <v>585</v>
          </cell>
          <cell r="B614" t="str">
            <v>MANKOTO MUABINGA NELLA</v>
          </cell>
          <cell r="C614" t="str">
            <v>MOF</v>
          </cell>
          <cell r="D614" t="str">
            <v>NOISY LE SEC ATHLETISME</v>
          </cell>
        </row>
        <row r="615">
          <cell r="A615">
            <v>586</v>
          </cell>
          <cell r="B615" t="str">
            <v>KEMMACHE AKSEL</v>
          </cell>
          <cell r="C615" t="str">
            <v>MOM</v>
          </cell>
          <cell r="D615" t="str">
            <v>NOISY LE SEC ATHLETISME</v>
          </cell>
        </row>
        <row r="616">
          <cell r="A616">
            <v>587</v>
          </cell>
          <cell r="B616" t="str">
            <v>ZERGUIT FAIZA</v>
          </cell>
          <cell r="C616" t="str">
            <v>POF</v>
          </cell>
          <cell r="D616" t="str">
            <v>NOISY LE SEC ATHLETISME</v>
          </cell>
        </row>
        <row r="617">
          <cell r="A617">
            <v>588</v>
          </cell>
          <cell r="B617" t="str">
            <v>PEDRENO RABORD JAHMYSSON</v>
          </cell>
          <cell r="C617" t="str">
            <v>MOM</v>
          </cell>
          <cell r="D617" t="str">
            <v>NOISY LE SEC ATHLETISME</v>
          </cell>
        </row>
        <row r="618">
          <cell r="A618">
            <v>589</v>
          </cell>
          <cell r="B618" t="str">
            <v>ALEXIS LOAN</v>
          </cell>
          <cell r="C618" t="str">
            <v>MOM</v>
          </cell>
          <cell r="D618" t="str">
            <v>NOISY LE SEC ATHLETISME</v>
          </cell>
        </row>
        <row r="619">
          <cell r="A619">
            <v>590</v>
          </cell>
          <cell r="B619" t="str">
            <v>GERARD GABRIEL</v>
          </cell>
          <cell r="C619" t="str">
            <v>POM</v>
          </cell>
          <cell r="D619" t="str">
            <v>NOISY LE SEC ATHLETISME</v>
          </cell>
        </row>
        <row r="620">
          <cell r="A620">
            <v>591</v>
          </cell>
          <cell r="B620" t="str">
            <v>ROSENA ANAKAONA</v>
          </cell>
          <cell r="C620" t="str">
            <v>MOF</v>
          </cell>
          <cell r="D620" t="str">
            <v>NOISY LE SEC ATHLETISME</v>
          </cell>
        </row>
        <row r="621">
          <cell r="A621">
            <v>592</v>
          </cell>
          <cell r="B621" t="str">
            <v>DOJKA ALLAN</v>
          </cell>
          <cell r="C621" t="str">
            <v>MOM</v>
          </cell>
          <cell r="D621" t="str">
            <v>NOISY LE SEC ATHLETISME</v>
          </cell>
        </row>
        <row r="622">
          <cell r="A622">
            <v>593</v>
          </cell>
          <cell r="B622" t="str">
            <v>GARCIA LUCIEN</v>
          </cell>
          <cell r="C622" t="str">
            <v>POM</v>
          </cell>
          <cell r="D622" t="str">
            <v>NOISY LE SEC ATHLETISME</v>
          </cell>
        </row>
        <row r="623">
          <cell r="A623">
            <v>594</v>
          </cell>
          <cell r="B623" t="str">
            <v>OUCHABANE YOUCEF</v>
          </cell>
          <cell r="C623" t="str">
            <v>MOM</v>
          </cell>
          <cell r="D623" t="str">
            <v>NOISY LE SEC ATHLETISME</v>
          </cell>
        </row>
        <row r="624">
          <cell r="A624">
            <v>595</v>
          </cell>
          <cell r="B624" t="str">
            <v>SEVEUR MAEL</v>
          </cell>
          <cell r="C624" t="str">
            <v>MOM</v>
          </cell>
          <cell r="D624" t="str">
            <v>NOISY LE SEC ATHLETISME</v>
          </cell>
        </row>
        <row r="625">
          <cell r="A625">
            <v>596</v>
          </cell>
          <cell r="B625" t="str">
            <v>GEOFFRION CORTO</v>
          </cell>
          <cell r="C625" t="str">
            <v>MOM</v>
          </cell>
          <cell r="D625" t="str">
            <v>NOISY LE SEC ATHLETISME</v>
          </cell>
        </row>
        <row r="626">
          <cell r="A626">
            <v>597</v>
          </cell>
          <cell r="B626" t="str">
            <v>BAH HAWA</v>
          </cell>
          <cell r="C626" t="str">
            <v>MOF</v>
          </cell>
          <cell r="D626" t="str">
            <v>NOISY LE SEC ATHLETISME</v>
          </cell>
        </row>
        <row r="627">
          <cell r="A627">
            <v>598</v>
          </cell>
          <cell r="B627" t="str">
            <v>BONIFACE MAELYS</v>
          </cell>
          <cell r="C627" t="str">
            <v>MOF</v>
          </cell>
          <cell r="D627" t="str">
            <v>NOISY LE SEC ATHLETISME</v>
          </cell>
        </row>
        <row r="628">
          <cell r="A628">
            <v>599</v>
          </cell>
          <cell r="B628" t="str">
            <v>DIARRA ABOUBACAR</v>
          </cell>
          <cell r="C628" t="str">
            <v>POM</v>
          </cell>
          <cell r="D628" t="str">
            <v>NOISY LE SEC ATHLETISME</v>
          </cell>
        </row>
        <row r="629">
          <cell r="A629">
            <v>600</v>
          </cell>
          <cell r="B629" t="str">
            <v>SOTER JADE</v>
          </cell>
          <cell r="C629" t="str">
            <v>MOF</v>
          </cell>
          <cell r="D629" t="str">
            <v>NOISY LE SEC ATHLETISME</v>
          </cell>
        </row>
        <row r="630">
          <cell r="A630">
            <v>601</v>
          </cell>
          <cell r="B630" t="str">
            <v>EL BATAH SARA</v>
          </cell>
          <cell r="C630" t="str">
            <v>POF</v>
          </cell>
          <cell r="D630" t="str">
            <v>NOISY LE SEC ATHLETISME</v>
          </cell>
        </row>
        <row r="631">
          <cell r="A631">
            <v>602</v>
          </cell>
          <cell r="B631" t="str">
            <v>CARMASOL MANOHA</v>
          </cell>
          <cell r="C631" t="str">
            <v>MOM</v>
          </cell>
          <cell r="D631" t="str">
            <v>NOISY LE SEC ATHLETISME</v>
          </cell>
        </row>
        <row r="632">
          <cell r="A632">
            <v>603</v>
          </cell>
          <cell r="B632" t="str">
            <v>SABET MARIO</v>
          </cell>
          <cell r="C632" t="str">
            <v>POM</v>
          </cell>
          <cell r="D632" t="str">
            <v>NOISY LE SEC ATHLETISME</v>
          </cell>
        </row>
        <row r="633">
          <cell r="A633">
            <v>604</v>
          </cell>
          <cell r="B633" t="str">
            <v>RABAH RAHMA</v>
          </cell>
          <cell r="C633" t="str">
            <v>POF</v>
          </cell>
          <cell r="D633" t="str">
            <v>NOISY LE SEC ATHLETISME</v>
          </cell>
        </row>
        <row r="634">
          <cell r="A634">
            <v>605</v>
          </cell>
          <cell r="B634" t="str">
            <v>KHEFFACH MOHAMED-RYAD</v>
          </cell>
          <cell r="C634" t="str">
            <v>BEM</v>
          </cell>
          <cell r="D634" t="str">
            <v>NOISY LE SEC ATHLETISME</v>
          </cell>
        </row>
        <row r="635">
          <cell r="A635">
            <v>606</v>
          </cell>
          <cell r="B635" t="str">
            <v>BOUSSAID KAMEL</v>
          </cell>
          <cell r="C635" t="str">
            <v>POM</v>
          </cell>
          <cell r="D635" t="str">
            <v>NOISY LE SEC ATHLETISME</v>
          </cell>
        </row>
        <row r="636">
          <cell r="A636">
            <v>607</v>
          </cell>
          <cell r="B636" t="str">
            <v>PRAK-SCHALLER ANTONIN</v>
          </cell>
          <cell r="C636" t="str">
            <v>POM</v>
          </cell>
          <cell r="D636" t="str">
            <v>NOISY LE SEC ATHLETISME</v>
          </cell>
        </row>
        <row r="637">
          <cell r="A637">
            <v>608</v>
          </cell>
          <cell r="B637" t="str">
            <v>LIBOUTON CARLINE</v>
          </cell>
          <cell r="C637" t="str">
            <v>POF</v>
          </cell>
          <cell r="D637" t="str">
            <v>NOISY LE SEC ATHLETISME</v>
          </cell>
        </row>
        <row r="638">
          <cell r="A638">
            <v>609</v>
          </cell>
          <cell r="B638" t="str">
            <v>ISMENOUX YONNI</v>
          </cell>
          <cell r="C638" t="str">
            <v>BEM</v>
          </cell>
          <cell r="D638" t="str">
            <v>NOISY LE SEC ATHLETISME</v>
          </cell>
        </row>
        <row r="639">
          <cell r="A639">
            <v>610</v>
          </cell>
          <cell r="B639" t="str">
            <v>BOUKERSI YACINE</v>
          </cell>
          <cell r="C639" t="str">
            <v>BEM</v>
          </cell>
          <cell r="D639" t="str">
            <v>NOISY LE SEC ATHLETISME</v>
          </cell>
        </row>
        <row r="640">
          <cell r="A640">
            <v>611</v>
          </cell>
          <cell r="B640" t="str">
            <v>DOJKA XAVIER</v>
          </cell>
          <cell r="C640" t="str">
            <v>BEM</v>
          </cell>
          <cell r="D640" t="str">
            <v>NOISY LE SEC ATHLETISME</v>
          </cell>
        </row>
        <row r="641">
          <cell r="A641">
            <v>612</v>
          </cell>
          <cell r="B641" t="str">
            <v>GRUCEL SZYMON</v>
          </cell>
          <cell r="C641" t="str">
            <v>POM</v>
          </cell>
          <cell r="D641" t="str">
            <v>NOISY LE SEC ATHLETISME</v>
          </cell>
        </row>
        <row r="642">
          <cell r="A642">
            <v>613</v>
          </cell>
          <cell r="B642" t="str">
            <v>VALLADEAU GASCON CLEMENT</v>
          </cell>
          <cell r="C642" t="str">
            <v>POM</v>
          </cell>
          <cell r="D642" t="str">
            <v>NOISY LE SEC ATHLETISME</v>
          </cell>
        </row>
        <row r="643">
          <cell r="A643">
            <v>614</v>
          </cell>
          <cell r="B643" t="str">
            <v>OUSSAITI INES</v>
          </cell>
          <cell r="C643" t="str">
            <v>MIF</v>
          </cell>
          <cell r="D643" t="str">
            <v>NOISY LE SEC ATHLETISME</v>
          </cell>
        </row>
        <row r="644">
          <cell r="A644">
            <v>615</v>
          </cell>
          <cell r="B644" t="str">
            <v>OUCHABANE NOUR</v>
          </cell>
          <cell r="C644" t="str">
            <v>MIF</v>
          </cell>
          <cell r="D644" t="str">
            <v>NOISY LE SEC ATHLETISME</v>
          </cell>
        </row>
        <row r="645">
          <cell r="A645">
            <v>616</v>
          </cell>
          <cell r="B645" t="str">
            <v>BOUMAHDI RAYAN</v>
          </cell>
          <cell r="C645" t="str">
            <v>MIM</v>
          </cell>
          <cell r="D645" t="str">
            <v>NOISY LE SEC ATHLETISME</v>
          </cell>
        </row>
        <row r="646">
          <cell r="A646">
            <v>617</v>
          </cell>
          <cell r="B646" t="str">
            <v>GEOFFRION TOM</v>
          </cell>
          <cell r="C646" t="str">
            <v>MIM</v>
          </cell>
          <cell r="D646" t="str">
            <v>NOISY LE SEC ATHLETISME</v>
          </cell>
        </row>
        <row r="647">
          <cell r="A647">
            <v>618</v>
          </cell>
          <cell r="B647" t="str">
            <v>BOUMAHDI ANAIS</v>
          </cell>
          <cell r="C647" t="str">
            <v>MIF</v>
          </cell>
          <cell r="D647" t="str">
            <v>NOISY LE SEC ATHLETISME</v>
          </cell>
        </row>
        <row r="648">
          <cell r="A648">
            <v>619</v>
          </cell>
          <cell r="B648" t="str">
            <v>PORGO SOYANN</v>
          </cell>
          <cell r="C648" t="str">
            <v>BEM</v>
          </cell>
          <cell r="D648" t="str">
            <v>NOISY LE SEC ATHLETISME</v>
          </cell>
        </row>
        <row r="649">
          <cell r="A649">
            <v>620</v>
          </cell>
          <cell r="B649" t="str">
            <v>MORIN BERTHON CLEMENT</v>
          </cell>
          <cell r="C649" t="str">
            <v>BEM</v>
          </cell>
          <cell r="D649" t="str">
            <v>NOISY LE SEC ATHLETISME</v>
          </cell>
        </row>
        <row r="650">
          <cell r="A650">
            <v>621</v>
          </cell>
          <cell r="B650" t="str">
            <v>HIE ERVAN</v>
          </cell>
          <cell r="C650" t="str">
            <v>MIM</v>
          </cell>
          <cell r="D650" t="str">
            <v>NOISY LE SEC ATHLETISME</v>
          </cell>
        </row>
        <row r="651">
          <cell r="A651">
            <v>622</v>
          </cell>
          <cell r="B651" t="str">
            <v>MAGNE-MABOU SHELLEY</v>
          </cell>
          <cell r="C651" t="str">
            <v>BEF</v>
          </cell>
          <cell r="D651" t="str">
            <v>NOISY LE SEC ATHLETISME</v>
          </cell>
        </row>
        <row r="652">
          <cell r="A652">
            <v>623</v>
          </cell>
          <cell r="B652" t="str">
            <v>BOUKERSI YOUNES</v>
          </cell>
          <cell r="C652" t="str">
            <v>MIM</v>
          </cell>
          <cell r="D652" t="str">
            <v>NOISY LE SEC ATHLETISME</v>
          </cell>
        </row>
        <row r="653">
          <cell r="A653">
            <v>624</v>
          </cell>
          <cell r="B653" t="str">
            <v>BELGHOUAT SAFIA</v>
          </cell>
          <cell r="C653" t="str">
            <v>MIF</v>
          </cell>
          <cell r="D653" t="str">
            <v>NOISY LE SEC ATHLETISME</v>
          </cell>
        </row>
        <row r="654">
          <cell r="A654">
            <v>625</v>
          </cell>
          <cell r="B654" t="str">
            <v>FERET LEA</v>
          </cell>
          <cell r="C654" t="str">
            <v>MIF</v>
          </cell>
          <cell r="D654" t="str">
            <v>NOISY LE SEC ATHLETISME</v>
          </cell>
        </row>
        <row r="655">
          <cell r="A655">
            <v>626</v>
          </cell>
          <cell r="B655" t="str">
            <v>SENNOUN NADIA</v>
          </cell>
          <cell r="C655" t="str">
            <v>CAF</v>
          </cell>
          <cell r="D655" t="str">
            <v>NOISY LE SEC ATHLETISME</v>
          </cell>
        </row>
        <row r="656">
          <cell r="A656">
            <v>627</v>
          </cell>
          <cell r="B656" t="str">
            <v>DIEDHIOU DJIBRIL</v>
          </cell>
          <cell r="C656" t="str">
            <v>JUM</v>
          </cell>
          <cell r="D656" t="str">
            <v>NOISY LE SEC ATHLETISME</v>
          </cell>
        </row>
        <row r="657">
          <cell r="A657">
            <v>628</v>
          </cell>
          <cell r="B657" t="str">
            <v>MARTINEL ERIC</v>
          </cell>
          <cell r="C657" t="str">
            <v>S2M</v>
          </cell>
          <cell r="D657" t="str">
            <v>NOISY LE SEC ATHLETISME</v>
          </cell>
        </row>
        <row r="658">
          <cell r="A658">
            <v>629</v>
          </cell>
          <cell r="B658" t="str">
            <v>VILLE JOUBERT ARNAUD</v>
          </cell>
          <cell r="C658" t="str">
            <v>S1M</v>
          </cell>
          <cell r="D658" t="str">
            <v>NOISY LE SEC ATHLETISME</v>
          </cell>
        </row>
        <row r="659">
          <cell r="A659">
            <v>630</v>
          </cell>
          <cell r="B659" t="str">
            <v>JARBOUA VERONIQUE</v>
          </cell>
          <cell r="C659" t="str">
            <v>V1F</v>
          </cell>
          <cell r="D659" t="str">
            <v>NOISY LE SEC ATHLETISME</v>
          </cell>
        </row>
        <row r="660">
          <cell r="A660">
            <v>631</v>
          </cell>
          <cell r="B660" t="str">
            <v>LOUSTAU JEAN-MICHEL</v>
          </cell>
          <cell r="C660" t="str">
            <v>V2M</v>
          </cell>
          <cell r="D660" t="str">
            <v>NOISY LE SEC ATHLETISME</v>
          </cell>
        </row>
        <row r="661">
          <cell r="A661">
            <v>632</v>
          </cell>
          <cell r="B661" t="str">
            <v>COUTANCEAU CAMILLE</v>
          </cell>
          <cell r="C661" t="str">
            <v>V1F</v>
          </cell>
          <cell r="D661" t="str">
            <v>NOISY LE SEC ATHLETISME</v>
          </cell>
        </row>
        <row r="662">
          <cell r="A662">
            <v>633</v>
          </cell>
          <cell r="B662" t="str">
            <v>MOULOT KIMMY</v>
          </cell>
          <cell r="C662" t="str">
            <v>MIF</v>
          </cell>
          <cell r="D662" t="str">
            <v>NOISY LE SEC ATHLETISME</v>
          </cell>
        </row>
        <row r="663">
          <cell r="A663">
            <v>634</v>
          </cell>
          <cell r="B663" t="str">
            <v>ATTIKIBE ERVIN</v>
          </cell>
          <cell r="C663" t="str">
            <v>S1M</v>
          </cell>
          <cell r="D663" t="str">
            <v>NOISY LE SEC ATHLETISME</v>
          </cell>
        </row>
        <row r="664">
          <cell r="A664">
            <v>635</v>
          </cell>
          <cell r="B664" t="str">
            <v>ALIBOU ZAMIL</v>
          </cell>
          <cell r="C664" t="str">
            <v>JUM</v>
          </cell>
          <cell r="D664" t="str">
            <v>NOISY LE SEC ATHLETISME</v>
          </cell>
        </row>
        <row r="665">
          <cell r="A665">
            <v>636</v>
          </cell>
          <cell r="B665" t="str">
            <v>ZAGHLOUMI NOUR</v>
          </cell>
          <cell r="C665" t="str">
            <v>MIF</v>
          </cell>
          <cell r="D665" t="str">
            <v>NOISY LE SEC ATHLETISME</v>
          </cell>
        </row>
        <row r="666">
          <cell r="A666">
            <v>637</v>
          </cell>
          <cell r="B666" t="str">
            <v>KONATE HAWA</v>
          </cell>
          <cell r="C666" t="str">
            <v>MOF</v>
          </cell>
          <cell r="D666" t="str">
            <v>NOISY LE SEC ATHLETISME</v>
          </cell>
        </row>
        <row r="667">
          <cell r="A667">
            <v>638</v>
          </cell>
          <cell r="B667" t="str">
            <v>KONATE ADAMA</v>
          </cell>
          <cell r="C667" t="str">
            <v>MOF</v>
          </cell>
          <cell r="D667" t="str">
            <v>NOISY LE SEC ATHLETISME</v>
          </cell>
        </row>
        <row r="668">
          <cell r="A668">
            <v>639</v>
          </cell>
          <cell r="B668" t="str">
            <v>ABBASSI AMIR EDINE</v>
          </cell>
          <cell r="C668" t="str">
            <v>POM</v>
          </cell>
          <cell r="D668" t="str">
            <v>NOISY LE SEC ATHLETISME</v>
          </cell>
        </row>
        <row r="669">
          <cell r="A669">
            <v>640</v>
          </cell>
          <cell r="B669" t="str">
            <v>ADAO MARIE</v>
          </cell>
          <cell r="C669" t="str">
            <v>V1F</v>
          </cell>
          <cell r="D669" t="str">
            <v>NOISY LE SEC ATHLETISME</v>
          </cell>
        </row>
        <row r="670">
          <cell r="A670">
            <v>641</v>
          </cell>
          <cell r="B670" t="str">
            <v>ADJEI GLORY</v>
          </cell>
          <cell r="C670" t="str">
            <v>BEM</v>
          </cell>
          <cell r="D670" t="str">
            <v>NOISY LE SEC ATHLETISME</v>
          </cell>
        </row>
        <row r="671">
          <cell r="A671">
            <v>642</v>
          </cell>
          <cell r="B671" t="str">
            <v>ADZESSA TEME LERROY</v>
          </cell>
          <cell r="C671" t="str">
            <v>MOM</v>
          </cell>
          <cell r="D671" t="str">
            <v>NOISY LE SEC ATHLETISME</v>
          </cell>
        </row>
        <row r="672">
          <cell r="A672">
            <v>643</v>
          </cell>
          <cell r="B672" t="str">
            <v>AFONSO-FREIRE ALEX</v>
          </cell>
          <cell r="C672" t="str">
            <v>POM</v>
          </cell>
          <cell r="D672" t="str">
            <v>NOISY LE SEC ATHLETISME</v>
          </cell>
        </row>
        <row r="673">
          <cell r="A673">
            <v>644</v>
          </cell>
          <cell r="B673" t="str">
            <v>AHYTE NEIL</v>
          </cell>
          <cell r="C673" t="str">
            <v>MIM</v>
          </cell>
          <cell r="D673" t="str">
            <v>NOISY LE SEC ATHLETISME</v>
          </cell>
        </row>
        <row r="674">
          <cell r="A674">
            <v>645</v>
          </cell>
          <cell r="B674" t="str">
            <v>ALAHOUM MAISSA</v>
          </cell>
          <cell r="C674" t="str">
            <v>MIF</v>
          </cell>
          <cell r="D674" t="str">
            <v>NOISY LE SEC ATHLETISME</v>
          </cell>
        </row>
        <row r="675">
          <cell r="A675">
            <v>646</v>
          </cell>
          <cell r="B675" t="str">
            <v>AZOR EVANS</v>
          </cell>
          <cell r="C675" t="str">
            <v>CAM</v>
          </cell>
          <cell r="D675" t="str">
            <v>NOISY LE SEC ATHLETISME</v>
          </cell>
        </row>
        <row r="676">
          <cell r="A676">
            <v>647</v>
          </cell>
          <cell r="B676" t="str">
            <v>AZZIRI SHAYNA</v>
          </cell>
          <cell r="C676" t="str">
            <v>POF</v>
          </cell>
          <cell r="D676" t="str">
            <v>NOISY LE SEC ATHLETISME</v>
          </cell>
        </row>
        <row r="677">
          <cell r="A677">
            <v>648</v>
          </cell>
          <cell r="B677" t="str">
            <v>BAHLOUL AMBRINE</v>
          </cell>
          <cell r="C677" t="str">
            <v>MOF</v>
          </cell>
          <cell r="D677" t="str">
            <v>NOISY LE SEC ATHLETISME</v>
          </cell>
        </row>
        <row r="678">
          <cell r="A678">
            <v>649</v>
          </cell>
          <cell r="B678" t="str">
            <v>BAYOR YANIS</v>
          </cell>
          <cell r="C678" t="str">
            <v>POM</v>
          </cell>
          <cell r="D678" t="str">
            <v>NOISY LE SEC ATHLETISME</v>
          </cell>
        </row>
        <row r="679">
          <cell r="A679">
            <v>650</v>
          </cell>
          <cell r="B679" t="str">
            <v>BELMIR LAMIA</v>
          </cell>
          <cell r="C679" t="str">
            <v>MOF</v>
          </cell>
          <cell r="D679" t="str">
            <v>NOISY LE SEC ATHLETISME</v>
          </cell>
        </row>
        <row r="680">
          <cell r="A680">
            <v>651</v>
          </cell>
          <cell r="B680" t="str">
            <v>BERNATET LAETITIA</v>
          </cell>
          <cell r="C680" t="str">
            <v>S2F</v>
          </cell>
          <cell r="D680" t="str">
            <v>NOISY LE SEC ATHLETISME</v>
          </cell>
        </row>
        <row r="681">
          <cell r="A681">
            <v>652</v>
          </cell>
          <cell r="B681" t="str">
            <v>BOKUNGU WA LEO</v>
          </cell>
          <cell r="C681" t="str">
            <v>MOM</v>
          </cell>
          <cell r="D681" t="str">
            <v>NOISY LE SEC ATHLETISME</v>
          </cell>
        </row>
        <row r="682">
          <cell r="A682">
            <v>653</v>
          </cell>
          <cell r="B682" t="str">
            <v>BONNET ADRIEN</v>
          </cell>
          <cell r="C682" t="str">
            <v>S1M</v>
          </cell>
          <cell r="D682" t="str">
            <v>NOISY LE SEC ATHLETISME</v>
          </cell>
        </row>
        <row r="683">
          <cell r="A683">
            <v>654</v>
          </cell>
          <cell r="B683" t="str">
            <v>BOURAHLA MEDHY</v>
          </cell>
          <cell r="C683" t="str">
            <v>MOM</v>
          </cell>
          <cell r="D683" t="str">
            <v>NOISY LE SEC ATHLETISME</v>
          </cell>
        </row>
        <row r="684">
          <cell r="A684">
            <v>655</v>
          </cell>
          <cell r="B684" t="str">
            <v>BOURAHLA YASSINE</v>
          </cell>
          <cell r="C684" t="str">
            <v>POM</v>
          </cell>
          <cell r="D684" t="str">
            <v>NOISY LE SEC ATHLETISME</v>
          </cell>
        </row>
        <row r="685">
          <cell r="A685">
            <v>656</v>
          </cell>
          <cell r="B685" t="str">
            <v>CAKPOSSA DJIBRIL</v>
          </cell>
          <cell r="C685" t="str">
            <v>MOM</v>
          </cell>
          <cell r="D685" t="str">
            <v>NOISY LE SEC ATHLETISME</v>
          </cell>
        </row>
        <row r="686">
          <cell r="A686">
            <v>657</v>
          </cell>
          <cell r="B686" t="str">
            <v>CALIARI LAINA</v>
          </cell>
          <cell r="C686" t="str">
            <v>POF</v>
          </cell>
          <cell r="D686" t="str">
            <v>NOISY LE SEC ATHLETISME</v>
          </cell>
        </row>
        <row r="687">
          <cell r="A687">
            <v>658</v>
          </cell>
          <cell r="B687" t="str">
            <v>CHAMI ZINEDINE</v>
          </cell>
          <cell r="C687" t="str">
            <v>MIM</v>
          </cell>
          <cell r="D687" t="str">
            <v>NOISY LE SEC ATHLETISME</v>
          </cell>
        </row>
        <row r="688">
          <cell r="A688">
            <v>659</v>
          </cell>
          <cell r="B688" t="str">
            <v>CHAPET MATHIS</v>
          </cell>
          <cell r="C688" t="str">
            <v>BEM</v>
          </cell>
          <cell r="D688" t="str">
            <v>NOISY LE SEC ATHLETISME</v>
          </cell>
        </row>
        <row r="689">
          <cell r="A689">
            <v>660</v>
          </cell>
          <cell r="B689" t="str">
            <v>CHATUE JEFFREY</v>
          </cell>
          <cell r="C689" t="str">
            <v>JUM</v>
          </cell>
          <cell r="D689" t="str">
            <v>NOISY LE SEC ATHLETISME</v>
          </cell>
        </row>
        <row r="690">
          <cell r="A690">
            <v>661</v>
          </cell>
          <cell r="B690" t="str">
            <v>CHEN PAUL</v>
          </cell>
          <cell r="C690" t="str">
            <v>MIM</v>
          </cell>
          <cell r="D690" t="str">
            <v>NOISY LE SEC ATHLETISME</v>
          </cell>
        </row>
        <row r="691">
          <cell r="A691">
            <v>662</v>
          </cell>
          <cell r="B691" t="str">
            <v>CHENEGUIR JABRAN</v>
          </cell>
          <cell r="C691" t="str">
            <v>MOM</v>
          </cell>
          <cell r="D691" t="str">
            <v>NOISY LE SEC ATHLETISME</v>
          </cell>
        </row>
        <row r="692">
          <cell r="A692">
            <v>663</v>
          </cell>
          <cell r="B692" t="str">
            <v>CHENEGUIR KHALID - IBRAHIM</v>
          </cell>
          <cell r="C692" t="str">
            <v>POM</v>
          </cell>
          <cell r="D692" t="str">
            <v>NOISY LE SEC ATHLETISME</v>
          </cell>
        </row>
        <row r="693">
          <cell r="A693">
            <v>664</v>
          </cell>
          <cell r="B693" t="str">
            <v>DADOU DANY</v>
          </cell>
          <cell r="C693" t="str">
            <v>MIM</v>
          </cell>
          <cell r="D693" t="str">
            <v>NOISY LE SEC ATHLETISME</v>
          </cell>
        </row>
        <row r="694">
          <cell r="A694">
            <v>665</v>
          </cell>
          <cell r="B694" t="str">
            <v>DEMONIERE LIVIA</v>
          </cell>
          <cell r="C694" t="str">
            <v>MOF</v>
          </cell>
          <cell r="D694" t="str">
            <v>NOISY LE SEC ATHLETISME</v>
          </cell>
        </row>
        <row r="695">
          <cell r="A695">
            <v>666</v>
          </cell>
          <cell r="B695" t="str">
            <v>DESCOUTURE CHARLOTTE</v>
          </cell>
          <cell r="C695" t="str">
            <v>MIF</v>
          </cell>
          <cell r="D695" t="str">
            <v>NOISY LE SEC ATHLETISME</v>
          </cell>
        </row>
        <row r="696">
          <cell r="A696">
            <v>667</v>
          </cell>
          <cell r="B696" t="str">
            <v>DIEDHIOU AWA</v>
          </cell>
          <cell r="C696" t="str">
            <v>MIF</v>
          </cell>
          <cell r="D696" t="str">
            <v>NOISY LE SEC ATHLETISME</v>
          </cell>
        </row>
        <row r="697">
          <cell r="A697">
            <v>668</v>
          </cell>
          <cell r="B697" t="str">
            <v>DOMINGUEZ ELIOT</v>
          </cell>
          <cell r="C697" t="str">
            <v>MOM</v>
          </cell>
          <cell r="D697" t="str">
            <v>NOISY LE SEC ATHLETISME</v>
          </cell>
        </row>
        <row r="698">
          <cell r="A698">
            <v>669</v>
          </cell>
          <cell r="B698" t="str">
            <v>DUCELLIER MELINE</v>
          </cell>
          <cell r="C698" t="str">
            <v>POF</v>
          </cell>
          <cell r="D698" t="str">
            <v>NOISY LE SEC ATHLETISME</v>
          </cell>
        </row>
        <row r="699">
          <cell r="A699">
            <v>670</v>
          </cell>
          <cell r="B699" t="str">
            <v>EL OKDA HADILE LOUNA</v>
          </cell>
          <cell r="C699" t="str">
            <v>BEF</v>
          </cell>
          <cell r="D699" t="str">
            <v>NOISY LE SEC ATHLETISME</v>
          </cell>
        </row>
        <row r="700">
          <cell r="A700">
            <v>671</v>
          </cell>
          <cell r="B700" t="str">
            <v>EMERIAT HUGO</v>
          </cell>
          <cell r="C700" t="str">
            <v>BEM</v>
          </cell>
          <cell r="D700" t="str">
            <v>NOISY LE SEC ATHLETISME</v>
          </cell>
        </row>
        <row r="701">
          <cell r="A701">
            <v>672</v>
          </cell>
          <cell r="B701" t="str">
            <v>ERRAGNE MAELLE</v>
          </cell>
          <cell r="C701" t="str">
            <v>MOF</v>
          </cell>
          <cell r="D701" t="str">
            <v>NOISY LE SEC ATHLETISME</v>
          </cell>
        </row>
        <row r="702">
          <cell r="A702">
            <v>673</v>
          </cell>
          <cell r="B702" t="str">
            <v>ETOMBA EFOMI ANNA</v>
          </cell>
          <cell r="C702" t="str">
            <v>S1F</v>
          </cell>
          <cell r="D702" t="str">
            <v>NOISY LE SEC ATHLETISME</v>
          </cell>
        </row>
        <row r="703">
          <cell r="A703">
            <v>674</v>
          </cell>
          <cell r="B703" t="str">
            <v>FARINACCI CAMILLE</v>
          </cell>
          <cell r="C703" t="str">
            <v>MOF</v>
          </cell>
          <cell r="D703" t="str">
            <v>NOISY LE SEC ATHLETISME</v>
          </cell>
        </row>
        <row r="704">
          <cell r="A704">
            <v>675</v>
          </cell>
          <cell r="B704" t="str">
            <v>FERET MANON</v>
          </cell>
          <cell r="C704" t="str">
            <v>CAF</v>
          </cell>
          <cell r="D704" t="str">
            <v>NOISY LE SEC ATHLETISME</v>
          </cell>
        </row>
        <row r="705">
          <cell r="A705">
            <v>676</v>
          </cell>
          <cell r="B705" t="str">
            <v>FLAMAND LEO</v>
          </cell>
          <cell r="C705" t="str">
            <v>POM</v>
          </cell>
          <cell r="D705" t="str">
            <v>NOISY LE SEC ATHLETISME</v>
          </cell>
        </row>
        <row r="706">
          <cell r="A706">
            <v>677</v>
          </cell>
          <cell r="B706" t="str">
            <v>FORTIN VANNIER TOM</v>
          </cell>
          <cell r="C706" t="str">
            <v>MOM</v>
          </cell>
          <cell r="D706" t="str">
            <v>NOISY LE SEC ATHLETISME</v>
          </cell>
        </row>
        <row r="707">
          <cell r="A707">
            <v>678</v>
          </cell>
          <cell r="B707" t="str">
            <v>GONDET JADE</v>
          </cell>
          <cell r="C707" t="str">
            <v>MOF</v>
          </cell>
          <cell r="D707" t="str">
            <v>NOISY LE SEC ATHLETISME</v>
          </cell>
        </row>
        <row r="708">
          <cell r="A708">
            <v>679</v>
          </cell>
          <cell r="B708" t="str">
            <v>GOURDET SANDERS</v>
          </cell>
          <cell r="C708" t="str">
            <v>S1M</v>
          </cell>
          <cell r="D708" t="str">
            <v>NOISY LE SEC ATHLETISME</v>
          </cell>
        </row>
        <row r="709">
          <cell r="A709">
            <v>680</v>
          </cell>
          <cell r="B709" t="str">
            <v>HERVE MAXIME</v>
          </cell>
          <cell r="C709" t="str">
            <v>MOM</v>
          </cell>
          <cell r="D709" t="str">
            <v>NOISY LE SEC ATHLETISME</v>
          </cell>
        </row>
        <row r="710">
          <cell r="A710">
            <v>681</v>
          </cell>
          <cell r="B710" t="str">
            <v>IDRICI ZAHRA</v>
          </cell>
          <cell r="C710" t="str">
            <v>V2F</v>
          </cell>
          <cell r="D710" t="str">
            <v>NOISY LE SEC ATHLETISME</v>
          </cell>
        </row>
        <row r="711">
          <cell r="A711">
            <v>682</v>
          </cell>
          <cell r="B711" t="str">
            <v>INVERNIZZI TINA</v>
          </cell>
          <cell r="C711" t="str">
            <v>S1F</v>
          </cell>
          <cell r="D711" t="str">
            <v>NOISY LE SEC ATHLETISME</v>
          </cell>
        </row>
        <row r="712">
          <cell r="A712">
            <v>683</v>
          </cell>
          <cell r="B712" t="str">
            <v>JEAN KYLLIAN</v>
          </cell>
          <cell r="C712" t="str">
            <v>BEM</v>
          </cell>
          <cell r="D712" t="str">
            <v>NOISY LE SEC ATHLETISME</v>
          </cell>
        </row>
        <row r="713">
          <cell r="A713">
            <v>684</v>
          </cell>
          <cell r="B713" t="str">
            <v>KA ISMAEL</v>
          </cell>
          <cell r="C713" t="str">
            <v>BEM</v>
          </cell>
          <cell r="D713" t="str">
            <v>NOISY LE SEC ATHLETISME</v>
          </cell>
        </row>
        <row r="714">
          <cell r="A714">
            <v>685</v>
          </cell>
          <cell r="B714" t="str">
            <v>KAROUI ALYSSA JADE</v>
          </cell>
          <cell r="C714" t="str">
            <v>POF</v>
          </cell>
          <cell r="D714" t="str">
            <v>NOISY LE SEC ATHLETISME</v>
          </cell>
        </row>
        <row r="715">
          <cell r="A715">
            <v>686</v>
          </cell>
          <cell r="B715" t="str">
            <v>KAROUI KHALIL KAIS</v>
          </cell>
          <cell r="C715" t="str">
            <v>MOM</v>
          </cell>
          <cell r="D715" t="str">
            <v>NOISY LE SEC ATHLETISME</v>
          </cell>
        </row>
        <row r="716">
          <cell r="A716">
            <v>687</v>
          </cell>
          <cell r="B716" t="str">
            <v>KASSAB KAIS</v>
          </cell>
          <cell r="C716" t="str">
            <v>MOM</v>
          </cell>
          <cell r="D716" t="str">
            <v>NOISY LE SEC ATHLETISME</v>
          </cell>
        </row>
        <row r="717">
          <cell r="A717">
            <v>688</v>
          </cell>
          <cell r="B717" t="str">
            <v>KHALIFA WASSIM</v>
          </cell>
          <cell r="C717" t="str">
            <v>MOM</v>
          </cell>
          <cell r="D717" t="str">
            <v>NOISY LE SEC ATHLETISME</v>
          </cell>
        </row>
        <row r="718">
          <cell r="A718">
            <v>689</v>
          </cell>
          <cell r="B718" t="str">
            <v>KOUADIO TALITHA</v>
          </cell>
          <cell r="C718" t="str">
            <v>POF</v>
          </cell>
          <cell r="D718" t="str">
            <v>NOISY LE SEC ATHLETISME</v>
          </cell>
        </row>
        <row r="719">
          <cell r="A719">
            <v>690</v>
          </cell>
          <cell r="B719" t="str">
            <v>KROUCHI NAILA</v>
          </cell>
          <cell r="C719" t="str">
            <v>MIF</v>
          </cell>
          <cell r="D719" t="str">
            <v>NOISY LE SEC ATHLETISME</v>
          </cell>
        </row>
        <row r="720">
          <cell r="A720">
            <v>691</v>
          </cell>
          <cell r="B720" t="str">
            <v>LEBKIRI LINA</v>
          </cell>
          <cell r="C720" t="str">
            <v>MOF</v>
          </cell>
          <cell r="D720" t="str">
            <v>NOISY LE SEC ATHLETISME</v>
          </cell>
        </row>
        <row r="721">
          <cell r="A721">
            <v>692</v>
          </cell>
          <cell r="B721" t="str">
            <v>LEGENDART LUCA</v>
          </cell>
          <cell r="C721" t="str">
            <v>CAM</v>
          </cell>
          <cell r="D721" t="str">
            <v>NOISY LE SEC ATHLETISME</v>
          </cell>
        </row>
        <row r="722">
          <cell r="A722">
            <v>693</v>
          </cell>
          <cell r="B722" t="str">
            <v>LEPAN ZOZOR ENZO</v>
          </cell>
          <cell r="C722" t="str">
            <v>BEM</v>
          </cell>
          <cell r="D722" t="str">
            <v>NOISY LE SEC ATHLETISME</v>
          </cell>
        </row>
        <row r="723">
          <cell r="A723">
            <v>694</v>
          </cell>
          <cell r="B723" t="str">
            <v>LOFARO MARIE LAURE</v>
          </cell>
          <cell r="C723" t="str">
            <v>V2F</v>
          </cell>
          <cell r="D723" t="str">
            <v>NOISY LE SEC ATHLETISME</v>
          </cell>
        </row>
        <row r="724">
          <cell r="A724">
            <v>695</v>
          </cell>
          <cell r="B724" t="str">
            <v>MARCHAND LOUNA</v>
          </cell>
          <cell r="C724" t="str">
            <v>MIF</v>
          </cell>
          <cell r="D724" t="str">
            <v>NOISY LE SEC ATHLETISME</v>
          </cell>
        </row>
        <row r="725">
          <cell r="A725">
            <v>696</v>
          </cell>
          <cell r="B725" t="str">
            <v>MONTAGNE DECRAEMER LOUCAS</v>
          </cell>
          <cell r="C725" t="str">
            <v>MOM</v>
          </cell>
          <cell r="D725" t="str">
            <v>NOISY LE SEC ATHLETISME</v>
          </cell>
        </row>
        <row r="726">
          <cell r="A726">
            <v>697</v>
          </cell>
          <cell r="B726" t="str">
            <v>MROUDJAE ANIS</v>
          </cell>
          <cell r="C726" t="str">
            <v>MOM</v>
          </cell>
          <cell r="D726" t="str">
            <v>NOISY LE SEC ATHLETISME</v>
          </cell>
        </row>
        <row r="727">
          <cell r="A727">
            <v>698</v>
          </cell>
          <cell r="B727" t="str">
            <v>MURCY PIERRE</v>
          </cell>
          <cell r="C727" t="str">
            <v>V1M</v>
          </cell>
          <cell r="D727" t="str">
            <v>NOISY LE SEC ATHLETISME</v>
          </cell>
        </row>
        <row r="728">
          <cell r="A728">
            <v>699</v>
          </cell>
          <cell r="B728" t="str">
            <v>NAIT MERZEG MUSTAPHA</v>
          </cell>
          <cell r="C728" t="str">
            <v>MIM</v>
          </cell>
          <cell r="D728" t="str">
            <v>NOISY LE SEC ATHLETISME</v>
          </cell>
        </row>
        <row r="729">
          <cell r="A729">
            <v>700</v>
          </cell>
          <cell r="B729" t="str">
            <v>NESTOR-CHARLES SURIE</v>
          </cell>
          <cell r="C729" t="str">
            <v>POF</v>
          </cell>
          <cell r="D729" t="str">
            <v>NOISY LE SEC ATHLETISME</v>
          </cell>
        </row>
        <row r="730">
          <cell r="A730">
            <v>701</v>
          </cell>
          <cell r="B730" t="str">
            <v>NKOKOAVIE DJAMO</v>
          </cell>
          <cell r="C730" t="str">
            <v>MOM</v>
          </cell>
          <cell r="D730" t="str">
            <v>NOISY LE SEC ATHLETISME</v>
          </cell>
        </row>
        <row r="731">
          <cell r="A731">
            <v>702</v>
          </cell>
          <cell r="B731" t="str">
            <v>NSIALA JEAN</v>
          </cell>
          <cell r="C731" t="str">
            <v>S1M</v>
          </cell>
          <cell r="D731" t="str">
            <v>NOISY LE SEC ATHLETISME</v>
          </cell>
        </row>
        <row r="732">
          <cell r="A732">
            <v>703</v>
          </cell>
          <cell r="B732" t="str">
            <v>OSBORN ELIAS</v>
          </cell>
          <cell r="C732" t="str">
            <v>BEM</v>
          </cell>
          <cell r="D732" t="str">
            <v>NOISY LE SEC ATHLETISME</v>
          </cell>
        </row>
        <row r="733">
          <cell r="A733">
            <v>704</v>
          </cell>
          <cell r="B733" t="str">
            <v>OTSHINGA EMMANUEL</v>
          </cell>
          <cell r="C733" t="str">
            <v>MOM</v>
          </cell>
          <cell r="D733" t="str">
            <v>NOISY LE SEC ATHLETISME</v>
          </cell>
        </row>
        <row r="734">
          <cell r="A734">
            <v>705</v>
          </cell>
          <cell r="B734" t="str">
            <v>OUALI DAHBIA</v>
          </cell>
          <cell r="C734" t="str">
            <v>MOF</v>
          </cell>
          <cell r="D734" t="str">
            <v>NOISY LE SEC ATHLETISME</v>
          </cell>
        </row>
        <row r="735">
          <cell r="A735">
            <v>706</v>
          </cell>
          <cell r="B735" t="str">
            <v>OULD OULHADJ OUERDIA</v>
          </cell>
          <cell r="C735" t="str">
            <v>BEF</v>
          </cell>
          <cell r="D735" t="str">
            <v>NOISY LE SEC ATHLETISME</v>
          </cell>
        </row>
        <row r="736">
          <cell r="A736">
            <v>707</v>
          </cell>
          <cell r="B736" t="str">
            <v>OUSSAITI FADY MOHAMED</v>
          </cell>
          <cell r="C736" t="str">
            <v>MOM</v>
          </cell>
          <cell r="D736" t="str">
            <v>NOISY LE SEC ATHLETISME</v>
          </cell>
        </row>
        <row r="737">
          <cell r="A737">
            <v>708</v>
          </cell>
          <cell r="B737" t="str">
            <v>OUSSAITI LILIA</v>
          </cell>
          <cell r="C737" t="str">
            <v>BEF</v>
          </cell>
          <cell r="D737" t="str">
            <v>NOISY LE SEC ATHLETISME</v>
          </cell>
        </row>
        <row r="738">
          <cell r="A738">
            <v>709</v>
          </cell>
          <cell r="B738" t="str">
            <v>PERIER LOUIS</v>
          </cell>
          <cell r="C738" t="str">
            <v>MIM</v>
          </cell>
          <cell r="D738" t="str">
            <v>NOISY LE SEC ATHLETISME</v>
          </cell>
        </row>
        <row r="739">
          <cell r="A739">
            <v>710</v>
          </cell>
          <cell r="B739" t="str">
            <v>RAMI ADAM</v>
          </cell>
          <cell r="C739" t="str">
            <v>MIM</v>
          </cell>
          <cell r="D739" t="str">
            <v>NOISY LE SEC ATHLETISME</v>
          </cell>
        </row>
        <row r="740">
          <cell r="A740">
            <v>711</v>
          </cell>
          <cell r="B740" t="str">
            <v>SAATI MOHAMED</v>
          </cell>
          <cell r="C740" t="str">
            <v>BEM</v>
          </cell>
          <cell r="D740" t="str">
            <v>NOISY LE SEC ATHLETISME</v>
          </cell>
        </row>
        <row r="741">
          <cell r="A741">
            <v>712</v>
          </cell>
          <cell r="B741" t="str">
            <v>SAATI ZAKARIA</v>
          </cell>
          <cell r="C741" t="str">
            <v>POM</v>
          </cell>
          <cell r="D741" t="str">
            <v>NOISY LE SEC ATHLETISME</v>
          </cell>
        </row>
        <row r="742">
          <cell r="A742">
            <v>713</v>
          </cell>
          <cell r="B742" t="str">
            <v>SAIDI MOHAMED</v>
          </cell>
          <cell r="C742" t="str">
            <v>BEM</v>
          </cell>
          <cell r="D742" t="str">
            <v>NOISY LE SEC ATHLETISME</v>
          </cell>
        </row>
        <row r="743">
          <cell r="A743">
            <v>714</v>
          </cell>
          <cell r="B743" t="str">
            <v>SARRABEYROUSE CIRINE</v>
          </cell>
          <cell r="C743" t="str">
            <v>MOF</v>
          </cell>
          <cell r="D743" t="str">
            <v>NOISY LE SEC ATHLETISME</v>
          </cell>
        </row>
        <row r="744">
          <cell r="A744">
            <v>715</v>
          </cell>
          <cell r="B744" t="str">
            <v>SEBBANE TAOUS</v>
          </cell>
          <cell r="C744" t="str">
            <v>MIF</v>
          </cell>
          <cell r="D744" t="str">
            <v>NOISY LE SEC ATHLETISME</v>
          </cell>
        </row>
        <row r="745">
          <cell r="A745">
            <v>716</v>
          </cell>
          <cell r="B745" t="str">
            <v>SHAROUDA RANIA</v>
          </cell>
          <cell r="C745" t="str">
            <v>MIF</v>
          </cell>
          <cell r="D745" t="str">
            <v>NOISY LE SEC ATHLETISME</v>
          </cell>
        </row>
        <row r="746">
          <cell r="A746">
            <v>717</v>
          </cell>
          <cell r="B746" t="str">
            <v>SHAROUDA RIME</v>
          </cell>
          <cell r="C746" t="str">
            <v>POF</v>
          </cell>
          <cell r="D746" t="str">
            <v>NOISY LE SEC ATHLETISME</v>
          </cell>
        </row>
        <row r="747">
          <cell r="A747">
            <v>718</v>
          </cell>
          <cell r="B747" t="str">
            <v>SINOVASSIN-NAIK AURELIA</v>
          </cell>
          <cell r="C747" t="str">
            <v>BEF</v>
          </cell>
          <cell r="D747" t="str">
            <v>NOISY LE SEC ATHLETISME</v>
          </cell>
        </row>
        <row r="748">
          <cell r="A748">
            <v>719</v>
          </cell>
          <cell r="B748" t="str">
            <v>SISSOKO MAHAMADOU</v>
          </cell>
          <cell r="C748" t="str">
            <v>JUM</v>
          </cell>
          <cell r="D748" t="str">
            <v>NOISY LE SEC ATHLETISME</v>
          </cell>
        </row>
        <row r="749">
          <cell r="A749">
            <v>720</v>
          </cell>
          <cell r="B749" t="str">
            <v>SOTER ENZO</v>
          </cell>
          <cell r="C749" t="str">
            <v>MOM</v>
          </cell>
          <cell r="D749" t="str">
            <v>NOISY LE SEC ATHLETISME</v>
          </cell>
        </row>
        <row r="750">
          <cell r="A750">
            <v>721</v>
          </cell>
          <cell r="B750" t="str">
            <v>TAZDAIT ISMAEL</v>
          </cell>
          <cell r="C750" t="str">
            <v>POM</v>
          </cell>
          <cell r="D750" t="str">
            <v>NOISY LE SEC ATHLETISME</v>
          </cell>
        </row>
        <row r="751">
          <cell r="A751">
            <v>722</v>
          </cell>
          <cell r="B751" t="str">
            <v>TEBIB FATIMA</v>
          </cell>
          <cell r="C751" t="str">
            <v>POF</v>
          </cell>
          <cell r="D751" t="str">
            <v>NOISY LE SEC ATHLETISME</v>
          </cell>
        </row>
        <row r="752">
          <cell r="A752">
            <v>723</v>
          </cell>
          <cell r="B752" t="str">
            <v>TEBIB MYRIAM</v>
          </cell>
          <cell r="C752" t="str">
            <v>BEF</v>
          </cell>
          <cell r="D752" t="str">
            <v>NOISY LE SEC ATHLETISME</v>
          </cell>
        </row>
        <row r="753">
          <cell r="A753">
            <v>724</v>
          </cell>
          <cell r="B753" t="str">
            <v>TOULOUZE DAVID</v>
          </cell>
          <cell r="C753" t="str">
            <v>V2M</v>
          </cell>
          <cell r="D753" t="str">
            <v>NOISY LE SEC ATHLETISME</v>
          </cell>
        </row>
        <row r="754">
          <cell r="A754">
            <v>725</v>
          </cell>
          <cell r="B754" t="str">
            <v>YOUNES SARAH</v>
          </cell>
          <cell r="C754" t="str">
            <v>MOF</v>
          </cell>
          <cell r="D754" t="str">
            <v>NOISY LE SEC ATHLETISME</v>
          </cell>
        </row>
        <row r="755">
          <cell r="A755">
            <v>726</v>
          </cell>
          <cell r="B755" t="str">
            <v>ZAGHLOUMI AMIRA</v>
          </cell>
          <cell r="C755" t="str">
            <v>MIM</v>
          </cell>
          <cell r="D755" t="str">
            <v>NOISY LE SEC ATHLETISME</v>
          </cell>
        </row>
        <row r="756">
          <cell r="A756">
            <v>727</v>
          </cell>
          <cell r="B756" t="str">
            <v>ZAPHA TIMOUR</v>
          </cell>
          <cell r="C756" t="str">
            <v>CAM</v>
          </cell>
          <cell r="D756" t="str">
            <v>NOISY LE SEC ATHLETISME</v>
          </cell>
        </row>
        <row r="757">
          <cell r="A757">
            <v>728</v>
          </cell>
          <cell r="B757" t="str">
            <v>RENAUDIN PHILIPPE</v>
          </cell>
          <cell r="C757" t="str">
            <v>V1M</v>
          </cell>
          <cell r="D757" t="str">
            <v>ASG BAGNOLET</v>
          </cell>
        </row>
        <row r="758">
          <cell r="A758">
            <v>729</v>
          </cell>
          <cell r="B758" t="str">
            <v>DEVAUX JEAN</v>
          </cell>
          <cell r="C758" t="str">
            <v>V5M</v>
          </cell>
          <cell r="D758" t="str">
            <v>ASG BAGNOLET</v>
          </cell>
        </row>
        <row r="759">
          <cell r="A759">
            <v>730</v>
          </cell>
          <cell r="B759" t="str">
            <v>GARATEA EDER</v>
          </cell>
          <cell r="C759" t="str">
            <v>JUF</v>
          </cell>
          <cell r="D759" t="str">
            <v>ASG BAGNOLET</v>
          </cell>
        </row>
        <row r="760">
          <cell r="A760">
            <v>731</v>
          </cell>
          <cell r="B760" t="str">
            <v>GAINVILLE ARTHUR</v>
          </cell>
          <cell r="C760" t="str">
            <v>S1M</v>
          </cell>
          <cell r="D760" t="str">
            <v>ASG BAGNOLET</v>
          </cell>
        </row>
        <row r="761">
          <cell r="A761">
            <v>732</v>
          </cell>
          <cell r="B761" t="str">
            <v>PESCHE MAXIME</v>
          </cell>
          <cell r="C761" t="str">
            <v>S1M</v>
          </cell>
          <cell r="D761" t="str">
            <v>ASG BAGNOLET</v>
          </cell>
        </row>
        <row r="762">
          <cell r="A762">
            <v>733</v>
          </cell>
          <cell r="B762" t="str">
            <v>GUEYE LANCINE BACHIR</v>
          </cell>
          <cell r="C762" t="str">
            <v>S1M</v>
          </cell>
          <cell r="D762" t="str">
            <v>ASG BAGNOLET</v>
          </cell>
        </row>
        <row r="763">
          <cell r="A763">
            <v>734</v>
          </cell>
          <cell r="B763" t="str">
            <v>RENAUDIN MARIE-HELENE</v>
          </cell>
          <cell r="C763" t="str">
            <v>V1F</v>
          </cell>
          <cell r="D763" t="str">
            <v>ASG BAGNOLET</v>
          </cell>
        </row>
        <row r="764">
          <cell r="A764">
            <v>735</v>
          </cell>
          <cell r="B764" t="str">
            <v>RICHARDOT PIERRE</v>
          </cell>
          <cell r="C764" t="str">
            <v>V4M</v>
          </cell>
          <cell r="D764" t="str">
            <v>ASG BAGNOLET</v>
          </cell>
        </row>
        <row r="765">
          <cell r="A765">
            <v>736</v>
          </cell>
          <cell r="B765" t="str">
            <v>HADJOUT LILIA</v>
          </cell>
          <cell r="C765" t="str">
            <v>POF</v>
          </cell>
          <cell r="D765" t="str">
            <v>ASG BAGNOLET</v>
          </cell>
        </row>
        <row r="766">
          <cell r="A766">
            <v>737</v>
          </cell>
          <cell r="B766" t="str">
            <v>LEPAGE NATHALIE</v>
          </cell>
          <cell r="C766" t="str">
            <v>V2F</v>
          </cell>
          <cell r="D766" t="str">
            <v>ASG BAGNOLET</v>
          </cell>
        </row>
        <row r="767">
          <cell r="A767">
            <v>738</v>
          </cell>
          <cell r="B767" t="str">
            <v>LE FLOCHMOEN DIEGO</v>
          </cell>
          <cell r="C767" t="str">
            <v>POM</v>
          </cell>
          <cell r="D767" t="str">
            <v>ASG BAGNOLET</v>
          </cell>
        </row>
        <row r="768">
          <cell r="A768">
            <v>739</v>
          </cell>
          <cell r="B768" t="str">
            <v>VIGNAS CHARLES</v>
          </cell>
          <cell r="C768" t="str">
            <v>JUM</v>
          </cell>
          <cell r="D768" t="str">
            <v>ASG BAGNOLET</v>
          </cell>
        </row>
        <row r="769">
          <cell r="A769">
            <v>740</v>
          </cell>
          <cell r="B769" t="str">
            <v>MANKENDA FLORE</v>
          </cell>
          <cell r="C769" t="str">
            <v>S1F</v>
          </cell>
          <cell r="D769" t="str">
            <v>ASG BAGNOLET</v>
          </cell>
        </row>
        <row r="770">
          <cell r="A770">
            <v>741</v>
          </cell>
          <cell r="B770" t="str">
            <v>RENAUDIN MAIA</v>
          </cell>
          <cell r="C770" t="str">
            <v>MIF</v>
          </cell>
          <cell r="D770" t="str">
            <v>ASG BAGNOLET</v>
          </cell>
        </row>
        <row r="771">
          <cell r="A771">
            <v>742</v>
          </cell>
          <cell r="B771" t="str">
            <v>RENAUDIN TOM</v>
          </cell>
          <cell r="C771" t="str">
            <v>BEM</v>
          </cell>
          <cell r="D771" t="str">
            <v>ASG BAGNOLET</v>
          </cell>
        </row>
        <row r="772">
          <cell r="A772">
            <v>743</v>
          </cell>
          <cell r="B772" t="str">
            <v>HALLOUIN MAXIME</v>
          </cell>
          <cell r="C772" t="str">
            <v>MIM</v>
          </cell>
          <cell r="D772" t="str">
            <v>ASG BAGNOLET</v>
          </cell>
        </row>
        <row r="773">
          <cell r="A773">
            <v>744</v>
          </cell>
          <cell r="B773" t="str">
            <v>VION MAELLE</v>
          </cell>
          <cell r="C773" t="str">
            <v>MIF</v>
          </cell>
          <cell r="D773" t="str">
            <v>ASG BAGNOLET</v>
          </cell>
        </row>
        <row r="774">
          <cell r="A774">
            <v>745</v>
          </cell>
          <cell r="B774" t="str">
            <v>RAZAFINDRALAMBO ISAAC</v>
          </cell>
          <cell r="C774" t="str">
            <v>MIM</v>
          </cell>
          <cell r="D774" t="str">
            <v>ASG BAGNOLET</v>
          </cell>
        </row>
        <row r="775">
          <cell r="A775">
            <v>746</v>
          </cell>
          <cell r="B775" t="str">
            <v>PRINTEMPS CHRISTOPHE</v>
          </cell>
          <cell r="C775" t="str">
            <v>V1M</v>
          </cell>
          <cell r="D775" t="str">
            <v>ASG BAGNOLET</v>
          </cell>
        </row>
        <row r="776">
          <cell r="A776">
            <v>747</v>
          </cell>
          <cell r="B776" t="str">
            <v>VIGNAL PAUL</v>
          </cell>
          <cell r="C776" t="str">
            <v>CAM</v>
          </cell>
          <cell r="D776" t="str">
            <v>ASG BAGNOLET</v>
          </cell>
        </row>
        <row r="777">
          <cell r="A777">
            <v>748</v>
          </cell>
          <cell r="B777" t="str">
            <v>POUPART EVA</v>
          </cell>
          <cell r="C777" t="str">
            <v>CAF</v>
          </cell>
          <cell r="D777" t="str">
            <v>ASG BAGNOLET</v>
          </cell>
        </row>
        <row r="778">
          <cell r="A778">
            <v>749</v>
          </cell>
          <cell r="B778" t="str">
            <v>GARATEA LOREA</v>
          </cell>
          <cell r="C778" t="str">
            <v>MIF</v>
          </cell>
          <cell r="D778" t="str">
            <v>ASG BAGNOLET</v>
          </cell>
        </row>
        <row r="779">
          <cell r="A779">
            <v>750</v>
          </cell>
          <cell r="B779" t="str">
            <v>PERRUCHOT-TRIBOULET ERIC</v>
          </cell>
          <cell r="C779" t="str">
            <v>BEM</v>
          </cell>
          <cell r="D779" t="str">
            <v>ASG BAGNOLET</v>
          </cell>
        </row>
        <row r="780">
          <cell r="A780">
            <v>751</v>
          </cell>
          <cell r="B780" t="str">
            <v>GARATEA KOLDO</v>
          </cell>
          <cell r="C780" t="str">
            <v>POM</v>
          </cell>
          <cell r="D780" t="str">
            <v>ASG BAGNOLET</v>
          </cell>
        </row>
        <row r="781">
          <cell r="A781">
            <v>752</v>
          </cell>
          <cell r="B781" t="str">
            <v>CREMONESI NAEL</v>
          </cell>
          <cell r="C781" t="str">
            <v>POM</v>
          </cell>
          <cell r="D781" t="str">
            <v>ASG BAGNOLET</v>
          </cell>
        </row>
        <row r="782">
          <cell r="A782">
            <v>753</v>
          </cell>
          <cell r="B782" t="str">
            <v>TEROSIET JEAN PIERRE</v>
          </cell>
          <cell r="C782" t="str">
            <v>V1M</v>
          </cell>
          <cell r="D782" t="str">
            <v>ASG BAGNOLET</v>
          </cell>
        </row>
        <row r="783">
          <cell r="A783">
            <v>754</v>
          </cell>
          <cell r="B783" t="str">
            <v>KANSAB ILYES</v>
          </cell>
          <cell r="C783" t="str">
            <v>POM</v>
          </cell>
          <cell r="D783" t="str">
            <v>ASG BAGNOLET</v>
          </cell>
        </row>
        <row r="784">
          <cell r="A784">
            <v>755</v>
          </cell>
          <cell r="B784" t="str">
            <v>BROUSSE SOREN</v>
          </cell>
          <cell r="C784" t="str">
            <v>CAM</v>
          </cell>
          <cell r="D784" t="str">
            <v>ASG BAGNOLET</v>
          </cell>
        </row>
        <row r="785">
          <cell r="A785">
            <v>756</v>
          </cell>
          <cell r="B785" t="str">
            <v>GARATEA SUSANA</v>
          </cell>
          <cell r="C785" t="str">
            <v>V1F</v>
          </cell>
          <cell r="D785" t="str">
            <v>ASG BAGNOLET</v>
          </cell>
        </row>
        <row r="786">
          <cell r="A786">
            <v>757</v>
          </cell>
          <cell r="B786" t="str">
            <v>GAINVILLE LEPAGE CHARLY</v>
          </cell>
          <cell r="C786" t="str">
            <v>MIM</v>
          </cell>
          <cell r="D786" t="str">
            <v>ASG BAGNOLET</v>
          </cell>
        </row>
        <row r="787">
          <cell r="A787">
            <v>758</v>
          </cell>
          <cell r="B787" t="str">
            <v>DJOUHRI BADIS</v>
          </cell>
          <cell r="C787" t="str">
            <v>JUM</v>
          </cell>
          <cell r="D787" t="str">
            <v>ASG BAGNOLET</v>
          </cell>
        </row>
        <row r="788">
          <cell r="A788">
            <v>759</v>
          </cell>
          <cell r="B788" t="str">
            <v>BORDEAU ATANAEL</v>
          </cell>
          <cell r="C788" t="str">
            <v>POM</v>
          </cell>
          <cell r="D788" t="str">
            <v>ASG BAGNOLET</v>
          </cell>
        </row>
        <row r="789">
          <cell r="A789">
            <v>760</v>
          </cell>
          <cell r="B789" t="str">
            <v>PESCHE JOELLE</v>
          </cell>
          <cell r="C789" t="str">
            <v>V2F</v>
          </cell>
          <cell r="D789" t="str">
            <v>ASG BAGNOLET</v>
          </cell>
        </row>
        <row r="790">
          <cell r="A790">
            <v>761</v>
          </cell>
          <cell r="B790" t="str">
            <v>LEPAGE PHILIPPE</v>
          </cell>
          <cell r="C790" t="str">
            <v>V3M</v>
          </cell>
          <cell r="D790" t="str">
            <v>ASG BAGNOLET</v>
          </cell>
        </row>
        <row r="791">
          <cell r="A791">
            <v>762</v>
          </cell>
          <cell r="B791" t="str">
            <v>LEPAGE NICOLAS</v>
          </cell>
          <cell r="C791" t="str">
            <v>S1M</v>
          </cell>
          <cell r="D791" t="str">
            <v>ASG BAGNOLET</v>
          </cell>
        </row>
        <row r="792">
          <cell r="A792">
            <v>763</v>
          </cell>
          <cell r="B792" t="str">
            <v>CORREA ELODIE</v>
          </cell>
          <cell r="C792" t="str">
            <v>BEF</v>
          </cell>
          <cell r="D792" t="str">
            <v>ASG BAGNOLET</v>
          </cell>
        </row>
        <row r="793">
          <cell r="A793">
            <v>764</v>
          </cell>
          <cell r="B793" t="str">
            <v>POUPART BENOIT</v>
          </cell>
          <cell r="C793" t="str">
            <v>V2M</v>
          </cell>
          <cell r="D793" t="str">
            <v>ASG BAGNOLET</v>
          </cell>
        </row>
        <row r="794">
          <cell r="A794">
            <v>765</v>
          </cell>
          <cell r="B794" t="str">
            <v>ADANS MAUDUIT ALMA</v>
          </cell>
          <cell r="C794" t="str">
            <v>BEF</v>
          </cell>
          <cell r="D794" t="str">
            <v>ASG BAGNOLET</v>
          </cell>
        </row>
        <row r="795">
          <cell r="A795">
            <v>766</v>
          </cell>
          <cell r="B795" t="str">
            <v>COMPAY ABBY-CHAD</v>
          </cell>
          <cell r="C795" t="str">
            <v>BEF</v>
          </cell>
          <cell r="D795" t="str">
            <v>ASG BAGNOLET</v>
          </cell>
        </row>
        <row r="796">
          <cell r="A796">
            <v>767</v>
          </cell>
          <cell r="B796" t="str">
            <v>COUE MEDERIC</v>
          </cell>
          <cell r="C796" t="str">
            <v>JUM</v>
          </cell>
          <cell r="D796" t="str">
            <v>ASG BAGNOLET</v>
          </cell>
        </row>
        <row r="797">
          <cell r="A797">
            <v>768</v>
          </cell>
          <cell r="B797" t="str">
            <v>SILVEIRA ALEXANDRE</v>
          </cell>
          <cell r="C797" t="str">
            <v>CAM</v>
          </cell>
          <cell r="D797" t="str">
            <v>ASG BAGNOLET</v>
          </cell>
        </row>
        <row r="798">
          <cell r="A798">
            <v>769</v>
          </cell>
          <cell r="B798" t="str">
            <v>JUTELET ANGELINA</v>
          </cell>
          <cell r="C798" t="str">
            <v>POF</v>
          </cell>
          <cell r="D798" t="str">
            <v>ASG BAGNOLET</v>
          </cell>
        </row>
        <row r="799">
          <cell r="A799">
            <v>770</v>
          </cell>
          <cell r="B799" t="str">
            <v>DAHOUI ELIAS</v>
          </cell>
          <cell r="C799" t="str">
            <v>POM</v>
          </cell>
          <cell r="D799" t="str">
            <v>ASG BAGNOLET</v>
          </cell>
        </row>
        <row r="800">
          <cell r="A800">
            <v>771</v>
          </cell>
          <cell r="B800" t="str">
            <v>ROUSSEL YANN</v>
          </cell>
          <cell r="C800" t="str">
            <v>MIM</v>
          </cell>
          <cell r="D800" t="str">
            <v>ASG BAGNOLET</v>
          </cell>
        </row>
        <row r="801">
          <cell r="A801">
            <v>772</v>
          </cell>
          <cell r="B801" t="str">
            <v>YOMBA HOUPA PHILIPPE</v>
          </cell>
          <cell r="C801" t="str">
            <v>CAM</v>
          </cell>
          <cell r="D801" t="str">
            <v>ASG BAGNOLET</v>
          </cell>
        </row>
        <row r="802">
          <cell r="A802">
            <v>773</v>
          </cell>
          <cell r="B802" t="str">
            <v>BOULY SOFIA</v>
          </cell>
          <cell r="C802" t="str">
            <v>BEF</v>
          </cell>
          <cell r="D802" t="str">
            <v>ASG BAGNOLET</v>
          </cell>
        </row>
        <row r="803">
          <cell r="A803">
            <v>774</v>
          </cell>
          <cell r="B803" t="str">
            <v>DELEPINE- BAILBLED MARIUS</v>
          </cell>
          <cell r="C803" t="str">
            <v>POM</v>
          </cell>
          <cell r="D803" t="str">
            <v>ASG BAGNOLET</v>
          </cell>
        </row>
        <row r="804">
          <cell r="A804">
            <v>775</v>
          </cell>
          <cell r="B804" t="str">
            <v>ROUSSEL PAULINE</v>
          </cell>
          <cell r="C804" t="str">
            <v>BEF</v>
          </cell>
          <cell r="D804" t="str">
            <v>ASG BAGNOLET</v>
          </cell>
        </row>
        <row r="805">
          <cell r="A805">
            <v>776</v>
          </cell>
          <cell r="B805" t="str">
            <v>GERARD ANNE-LAURE</v>
          </cell>
          <cell r="C805" t="str">
            <v>S2F</v>
          </cell>
          <cell r="D805" t="str">
            <v>ASG BAGNOLET</v>
          </cell>
        </row>
        <row r="806">
          <cell r="A806">
            <v>777</v>
          </cell>
          <cell r="B806" t="str">
            <v>DERNAOUI YANIS</v>
          </cell>
          <cell r="C806" t="str">
            <v>POM</v>
          </cell>
          <cell r="D806" t="str">
            <v>ASG BAGNOLET</v>
          </cell>
        </row>
        <row r="807">
          <cell r="A807">
            <v>778</v>
          </cell>
          <cell r="B807" t="str">
            <v>BLAT TERENCE</v>
          </cell>
          <cell r="C807" t="str">
            <v>POM</v>
          </cell>
          <cell r="D807" t="str">
            <v>ASG BAGNOLET</v>
          </cell>
        </row>
        <row r="808">
          <cell r="A808">
            <v>779</v>
          </cell>
          <cell r="B808" t="str">
            <v>HAUCHECORNE SARAH</v>
          </cell>
          <cell r="C808" t="str">
            <v>POF</v>
          </cell>
          <cell r="D808" t="str">
            <v>ASG BAGNOLET</v>
          </cell>
        </row>
        <row r="809">
          <cell r="A809">
            <v>780</v>
          </cell>
          <cell r="B809" t="str">
            <v>POTEL USATTI SARAH</v>
          </cell>
          <cell r="C809" t="str">
            <v>BEF</v>
          </cell>
          <cell r="D809" t="str">
            <v>ASG BAGNOLET</v>
          </cell>
        </row>
        <row r="810">
          <cell r="A810">
            <v>781</v>
          </cell>
          <cell r="B810" t="str">
            <v>HURTADO KEVIN</v>
          </cell>
          <cell r="C810" t="str">
            <v>S1M</v>
          </cell>
          <cell r="D810" t="str">
            <v>ASG BAGNOLET</v>
          </cell>
        </row>
        <row r="811">
          <cell r="A811">
            <v>782</v>
          </cell>
          <cell r="B811" t="str">
            <v>HAUCHECORNE CARLA</v>
          </cell>
          <cell r="C811" t="str">
            <v>BEF</v>
          </cell>
          <cell r="D811" t="str">
            <v>ASG BAGNOLET</v>
          </cell>
        </row>
        <row r="812">
          <cell r="A812">
            <v>783</v>
          </cell>
          <cell r="B812" t="str">
            <v>CORREA SANDRINE</v>
          </cell>
          <cell r="C812" t="str">
            <v>S2F</v>
          </cell>
          <cell r="D812" t="str">
            <v>ASG BAGNOLET</v>
          </cell>
        </row>
        <row r="813">
          <cell r="A813">
            <v>784</v>
          </cell>
          <cell r="B813" t="str">
            <v>CREMONESI SOLAL</v>
          </cell>
          <cell r="C813" t="str">
            <v>MOM</v>
          </cell>
          <cell r="D813" t="str">
            <v>ASG BAGNOLET</v>
          </cell>
        </row>
        <row r="814">
          <cell r="A814">
            <v>785</v>
          </cell>
          <cell r="B814" t="str">
            <v>DOLCIN-TILLANT KEAWAN</v>
          </cell>
          <cell r="C814" t="str">
            <v>MIM</v>
          </cell>
          <cell r="D814" t="str">
            <v>ASG BAGNOLET</v>
          </cell>
        </row>
        <row r="815">
          <cell r="A815">
            <v>786</v>
          </cell>
          <cell r="B815" t="str">
            <v>DE OLIVEIRA NICOLAI</v>
          </cell>
          <cell r="C815" t="str">
            <v>POM</v>
          </cell>
          <cell r="D815" t="str">
            <v>ASG BAGNOLET</v>
          </cell>
        </row>
        <row r="816">
          <cell r="A816">
            <v>787</v>
          </cell>
          <cell r="B816" t="str">
            <v>MAAZOUZ WALID</v>
          </cell>
          <cell r="C816" t="str">
            <v>POM</v>
          </cell>
          <cell r="D816" t="str">
            <v>ASG BAGNOLET</v>
          </cell>
        </row>
        <row r="817">
          <cell r="A817">
            <v>788</v>
          </cell>
          <cell r="B817" t="str">
            <v>BOULY ALISSA</v>
          </cell>
          <cell r="C817" t="str">
            <v>MOM</v>
          </cell>
          <cell r="D817" t="str">
            <v>ASG BAGNOLET</v>
          </cell>
        </row>
        <row r="818">
          <cell r="A818">
            <v>789</v>
          </cell>
          <cell r="B818" t="str">
            <v>BARTIS HUGO</v>
          </cell>
          <cell r="C818" t="str">
            <v>POM</v>
          </cell>
          <cell r="D818" t="str">
            <v>ASG BAGNOLET</v>
          </cell>
        </row>
        <row r="819">
          <cell r="A819">
            <v>790</v>
          </cell>
          <cell r="B819" t="str">
            <v>CARTELIER MILO</v>
          </cell>
          <cell r="C819" t="str">
            <v>POM</v>
          </cell>
          <cell r="D819" t="str">
            <v>ASG BAGNOLET</v>
          </cell>
        </row>
        <row r="820">
          <cell r="A820">
            <v>791</v>
          </cell>
          <cell r="B820" t="str">
            <v>CORDOVAL-CORBION LANA</v>
          </cell>
          <cell r="C820" t="str">
            <v>POF</v>
          </cell>
          <cell r="D820" t="str">
            <v>ASG BAGNOLET</v>
          </cell>
        </row>
        <row r="821">
          <cell r="A821">
            <v>792</v>
          </cell>
          <cell r="B821" t="str">
            <v>FERREIRA KATIA</v>
          </cell>
          <cell r="C821" t="str">
            <v>S2F</v>
          </cell>
          <cell r="D821" t="str">
            <v>ASG BAGNOLET</v>
          </cell>
        </row>
        <row r="822">
          <cell r="A822">
            <v>793</v>
          </cell>
          <cell r="B822" t="str">
            <v>CAPPELAERE CAMILLE</v>
          </cell>
          <cell r="C822" t="str">
            <v>S1F</v>
          </cell>
          <cell r="D822" t="str">
            <v>ASG BAGNOLET</v>
          </cell>
        </row>
        <row r="823">
          <cell r="A823">
            <v>794</v>
          </cell>
          <cell r="B823" t="str">
            <v>MAUDUIT KARINE</v>
          </cell>
          <cell r="C823" t="str">
            <v>V1F</v>
          </cell>
          <cell r="D823" t="str">
            <v>ASG BAGNOLET</v>
          </cell>
        </row>
        <row r="824">
          <cell r="A824">
            <v>795</v>
          </cell>
          <cell r="B824" t="str">
            <v>EZAN CEDRIC</v>
          </cell>
          <cell r="C824" t="str">
            <v>MOM</v>
          </cell>
          <cell r="D824" t="str">
            <v>ASG BAGNOLET</v>
          </cell>
        </row>
        <row r="825">
          <cell r="A825">
            <v>796</v>
          </cell>
          <cell r="B825" t="str">
            <v>EZAN CHRIS</v>
          </cell>
          <cell r="C825" t="str">
            <v>MOM</v>
          </cell>
          <cell r="D825" t="str">
            <v>ASG BAGNOLET</v>
          </cell>
        </row>
        <row r="826">
          <cell r="A826">
            <v>797</v>
          </cell>
          <cell r="B826" t="str">
            <v>ASLAN ILHAN</v>
          </cell>
          <cell r="C826" t="str">
            <v>POM</v>
          </cell>
          <cell r="D826" t="str">
            <v>ASG BAGNOLET</v>
          </cell>
        </row>
        <row r="827">
          <cell r="A827">
            <v>798</v>
          </cell>
          <cell r="B827" t="str">
            <v>HAIDARA SATOU</v>
          </cell>
          <cell r="C827" t="str">
            <v>JUF</v>
          </cell>
          <cell r="D827" t="str">
            <v>ASG BAGNOLET</v>
          </cell>
        </row>
        <row r="828">
          <cell r="A828">
            <v>799</v>
          </cell>
          <cell r="B828" t="str">
            <v>ARAB YANIS</v>
          </cell>
          <cell r="C828" t="str">
            <v>MIM</v>
          </cell>
          <cell r="D828" t="str">
            <v>ASG BAGNOLET</v>
          </cell>
        </row>
        <row r="829">
          <cell r="A829">
            <v>800</v>
          </cell>
          <cell r="B829" t="str">
            <v>DELEPINE BAIBLED GASPARD</v>
          </cell>
          <cell r="C829" t="str">
            <v>MOM</v>
          </cell>
          <cell r="D829" t="str">
            <v>ASG BAGNOLET</v>
          </cell>
        </row>
        <row r="830">
          <cell r="A830">
            <v>801</v>
          </cell>
          <cell r="B830" t="str">
            <v>JAMET CLEMENTINE</v>
          </cell>
          <cell r="C830" t="str">
            <v>MOF</v>
          </cell>
          <cell r="D830" t="str">
            <v>ASG BAGNOLET</v>
          </cell>
        </row>
        <row r="831">
          <cell r="A831">
            <v>802</v>
          </cell>
          <cell r="B831" t="str">
            <v>SEYLLER GASPARD</v>
          </cell>
          <cell r="C831" t="str">
            <v>MOM</v>
          </cell>
          <cell r="D831" t="str">
            <v>ASG BAGNOLET</v>
          </cell>
        </row>
        <row r="832">
          <cell r="A832">
            <v>803</v>
          </cell>
          <cell r="B832" t="str">
            <v>LEFKI LOUISA</v>
          </cell>
          <cell r="C832" t="str">
            <v>MOF</v>
          </cell>
          <cell r="D832" t="str">
            <v>ASG BAGNOLET</v>
          </cell>
        </row>
        <row r="833">
          <cell r="A833">
            <v>804</v>
          </cell>
          <cell r="B833" t="str">
            <v>RICHARD SARAH</v>
          </cell>
          <cell r="C833" t="str">
            <v>MOF</v>
          </cell>
          <cell r="D833" t="str">
            <v>ASG BAGNOLET</v>
          </cell>
        </row>
        <row r="834">
          <cell r="A834">
            <v>805</v>
          </cell>
          <cell r="B834" t="str">
            <v>AMZIL YOUSSEF</v>
          </cell>
          <cell r="C834" t="str">
            <v>MOM</v>
          </cell>
          <cell r="D834" t="str">
            <v>ASG BAGNOLET</v>
          </cell>
        </row>
        <row r="835">
          <cell r="A835">
            <v>806</v>
          </cell>
          <cell r="B835" t="str">
            <v>VERCAMER CECILE</v>
          </cell>
          <cell r="C835" t="str">
            <v>S1F</v>
          </cell>
          <cell r="D835" t="str">
            <v>ASG BAGNOLET</v>
          </cell>
        </row>
        <row r="836">
          <cell r="A836">
            <v>807</v>
          </cell>
          <cell r="B836" t="str">
            <v>ALILA TAHA</v>
          </cell>
          <cell r="C836" t="str">
            <v>MOF</v>
          </cell>
          <cell r="D836" t="str">
            <v>ASG BAGNOLET</v>
          </cell>
        </row>
        <row r="837">
          <cell r="A837">
            <v>808</v>
          </cell>
          <cell r="B837" t="str">
            <v>FRANK CELESTE</v>
          </cell>
          <cell r="C837" t="str">
            <v>MOF</v>
          </cell>
          <cell r="D837" t="str">
            <v>ASG BAGNOLET</v>
          </cell>
        </row>
        <row r="838">
          <cell r="A838">
            <v>809</v>
          </cell>
          <cell r="B838" t="str">
            <v>SPILLMANN ISIDORE</v>
          </cell>
          <cell r="C838" t="str">
            <v>MOM</v>
          </cell>
          <cell r="D838" t="str">
            <v>ASG BAGNOLET</v>
          </cell>
        </row>
        <row r="839">
          <cell r="A839">
            <v>810</v>
          </cell>
          <cell r="B839" t="str">
            <v>DEROCHE PAULINE</v>
          </cell>
          <cell r="C839" t="str">
            <v>MOF</v>
          </cell>
          <cell r="D839" t="str">
            <v>ASG BAGNOLET</v>
          </cell>
        </row>
        <row r="840">
          <cell r="A840">
            <v>811</v>
          </cell>
          <cell r="B840" t="str">
            <v>GALLIOZ REMI</v>
          </cell>
          <cell r="C840" t="str">
            <v>MOM</v>
          </cell>
          <cell r="D840" t="str">
            <v>ASG BAGNOLET</v>
          </cell>
        </row>
        <row r="841">
          <cell r="A841">
            <v>812</v>
          </cell>
          <cell r="B841" t="str">
            <v>FERRAND NILS</v>
          </cell>
          <cell r="C841" t="str">
            <v>MOM</v>
          </cell>
          <cell r="D841" t="str">
            <v>ASG BAGNOLET</v>
          </cell>
        </row>
        <row r="842">
          <cell r="A842">
            <v>813</v>
          </cell>
          <cell r="B842" t="str">
            <v>ELLIS HELENA</v>
          </cell>
          <cell r="C842" t="str">
            <v>MOF</v>
          </cell>
          <cell r="D842" t="str">
            <v>ASG BAGNOLET</v>
          </cell>
        </row>
        <row r="843">
          <cell r="A843">
            <v>814</v>
          </cell>
          <cell r="B843" t="str">
            <v>SALHI LAHNA</v>
          </cell>
          <cell r="C843" t="str">
            <v>POF</v>
          </cell>
          <cell r="D843" t="str">
            <v>ASG BAGNOLET</v>
          </cell>
        </row>
        <row r="844">
          <cell r="A844">
            <v>815</v>
          </cell>
          <cell r="B844" t="str">
            <v>HUMBERT JULES</v>
          </cell>
          <cell r="C844" t="str">
            <v>POM</v>
          </cell>
          <cell r="D844" t="str">
            <v>ASG BAGNOLET</v>
          </cell>
        </row>
        <row r="845">
          <cell r="A845">
            <v>816</v>
          </cell>
          <cell r="B845" t="str">
            <v>SALVADORI CASSIOPEE</v>
          </cell>
          <cell r="C845" t="str">
            <v>POF</v>
          </cell>
          <cell r="D845" t="str">
            <v>ASG BAGNOLET</v>
          </cell>
        </row>
        <row r="846">
          <cell r="A846">
            <v>817</v>
          </cell>
          <cell r="B846" t="str">
            <v>KUNTSEVICH MATVEI</v>
          </cell>
          <cell r="C846" t="str">
            <v>POM</v>
          </cell>
          <cell r="D846" t="str">
            <v>ASG BAGNOLET</v>
          </cell>
        </row>
        <row r="847">
          <cell r="A847">
            <v>818</v>
          </cell>
          <cell r="B847" t="str">
            <v>FRANK COLOMBINE</v>
          </cell>
          <cell r="C847" t="str">
            <v>POF</v>
          </cell>
          <cell r="D847" t="str">
            <v>ASG BAGNOLET</v>
          </cell>
        </row>
        <row r="848">
          <cell r="A848">
            <v>819</v>
          </cell>
          <cell r="B848" t="str">
            <v>CORVEZ LIAM</v>
          </cell>
          <cell r="C848" t="str">
            <v>POM</v>
          </cell>
          <cell r="D848" t="str">
            <v>ASG BAGNOLET</v>
          </cell>
        </row>
        <row r="849">
          <cell r="A849">
            <v>820</v>
          </cell>
          <cell r="B849" t="str">
            <v>MARTINY TEELYA</v>
          </cell>
          <cell r="C849" t="str">
            <v>POF</v>
          </cell>
          <cell r="D849" t="str">
            <v>ASG BAGNOLET</v>
          </cell>
        </row>
        <row r="850">
          <cell r="A850">
            <v>821</v>
          </cell>
          <cell r="B850" t="str">
            <v>CISSE SOUMAILA</v>
          </cell>
          <cell r="C850" t="str">
            <v>POM</v>
          </cell>
          <cell r="D850" t="str">
            <v>ASG BAGNOLET</v>
          </cell>
        </row>
        <row r="851">
          <cell r="A851">
            <v>822</v>
          </cell>
          <cell r="B851" t="str">
            <v>MOULIN NOUR</v>
          </cell>
          <cell r="C851" t="str">
            <v>BEF</v>
          </cell>
          <cell r="D851" t="str">
            <v>ASG BAGNOLET</v>
          </cell>
        </row>
        <row r="852">
          <cell r="A852">
            <v>823</v>
          </cell>
          <cell r="B852" t="str">
            <v>SALHI KAHYL</v>
          </cell>
          <cell r="C852" t="str">
            <v>BEM</v>
          </cell>
          <cell r="D852" t="str">
            <v>ASG BAGNOLET</v>
          </cell>
        </row>
        <row r="853">
          <cell r="A853">
            <v>824</v>
          </cell>
          <cell r="B853" t="str">
            <v>SAADI HADDAD KELYA</v>
          </cell>
          <cell r="C853" t="str">
            <v>BEF</v>
          </cell>
          <cell r="D853" t="str">
            <v>ASG BAGNOLET</v>
          </cell>
        </row>
        <row r="854">
          <cell r="A854">
            <v>825</v>
          </cell>
          <cell r="B854" t="str">
            <v>QUESTIAUX XAVIER</v>
          </cell>
          <cell r="C854" t="str">
            <v>MIM</v>
          </cell>
          <cell r="D854" t="str">
            <v>ASG BAGNOLET</v>
          </cell>
        </row>
        <row r="855">
          <cell r="A855">
            <v>826</v>
          </cell>
          <cell r="B855" t="str">
            <v>SAADI HADDAD KHEMIS</v>
          </cell>
          <cell r="C855" t="str">
            <v>MIM</v>
          </cell>
          <cell r="D855" t="str">
            <v>ASG BAGNOLET</v>
          </cell>
        </row>
        <row r="856">
          <cell r="A856">
            <v>827</v>
          </cell>
          <cell r="B856" t="str">
            <v>CORREA LUCAS</v>
          </cell>
          <cell r="C856" t="str">
            <v>MOM</v>
          </cell>
          <cell r="D856" t="str">
            <v>ASG BAGNOLET</v>
          </cell>
        </row>
        <row r="857">
          <cell r="A857">
            <v>828</v>
          </cell>
          <cell r="B857" t="str">
            <v>CORREA OCEANE</v>
          </cell>
          <cell r="C857" t="str">
            <v>MOF</v>
          </cell>
          <cell r="D857" t="str">
            <v>ASG BAGNOLET</v>
          </cell>
        </row>
        <row r="858">
          <cell r="A858">
            <v>829</v>
          </cell>
          <cell r="B858" t="str">
            <v>HADJOUT INES</v>
          </cell>
          <cell r="C858" t="str">
            <v>POF</v>
          </cell>
          <cell r="D858" t="str">
            <v>ASG BAGNOLET</v>
          </cell>
        </row>
        <row r="859">
          <cell r="A859">
            <v>830</v>
          </cell>
          <cell r="B859" t="str">
            <v>HAIDARA OUMOU</v>
          </cell>
          <cell r="C859" t="str">
            <v>POF</v>
          </cell>
          <cell r="D859" t="str">
            <v>ASG BAGNOLET</v>
          </cell>
        </row>
        <row r="860">
          <cell r="A860">
            <v>831</v>
          </cell>
          <cell r="B860" t="str">
            <v>RENAUDIN LOUIS</v>
          </cell>
          <cell r="C860" t="str">
            <v>MOM</v>
          </cell>
          <cell r="D860" t="str">
            <v>ASG BAGNOLET</v>
          </cell>
        </row>
        <row r="861">
          <cell r="A861">
            <v>832</v>
          </cell>
          <cell r="B861" t="str">
            <v>DIABY YERA</v>
          </cell>
          <cell r="C861" t="str">
            <v>MIM</v>
          </cell>
          <cell r="D861" t="str">
            <v>ASG BAGNOLET</v>
          </cell>
        </row>
        <row r="862">
          <cell r="A862">
            <v>833</v>
          </cell>
          <cell r="B862" t="str">
            <v>POIDEVIN LOUANE</v>
          </cell>
          <cell r="C862" t="str">
            <v>MIF</v>
          </cell>
          <cell r="D862" t="str">
            <v>ASG BAGNOLET</v>
          </cell>
        </row>
        <row r="863">
          <cell r="A863">
            <v>834</v>
          </cell>
          <cell r="B863" t="str">
            <v>SALIGNON PABLO</v>
          </cell>
          <cell r="C863" t="str">
            <v>BEM</v>
          </cell>
          <cell r="D863" t="str">
            <v>ASG BAGNOLET</v>
          </cell>
        </row>
        <row r="864">
          <cell r="A864">
            <v>835</v>
          </cell>
          <cell r="B864" t="str">
            <v>DAIJARDIN SAVANAH</v>
          </cell>
          <cell r="C864" t="str">
            <v>MOF</v>
          </cell>
          <cell r="D864" t="str">
            <v>ASG BAGNOLET</v>
          </cell>
        </row>
        <row r="865">
          <cell r="A865">
            <v>836</v>
          </cell>
          <cell r="B865" t="str">
            <v>BEZZIOUNE NOAH</v>
          </cell>
          <cell r="C865" t="str">
            <v>MOM</v>
          </cell>
          <cell r="D865" t="str">
            <v>ASG BAGNOLET</v>
          </cell>
        </row>
        <row r="866">
          <cell r="A866">
            <v>837</v>
          </cell>
          <cell r="B866" t="str">
            <v>QUELLIER ABIGAIL</v>
          </cell>
          <cell r="C866" t="str">
            <v>MOF</v>
          </cell>
          <cell r="D866" t="str">
            <v>ASG BAGNOLET</v>
          </cell>
        </row>
        <row r="867">
          <cell r="A867">
            <v>838</v>
          </cell>
          <cell r="B867" t="str">
            <v>NETTER ZEPHYR</v>
          </cell>
          <cell r="C867" t="str">
            <v>MOM</v>
          </cell>
          <cell r="D867" t="str">
            <v>ASG BAGNOLET</v>
          </cell>
        </row>
        <row r="868">
          <cell r="A868">
            <v>839</v>
          </cell>
          <cell r="B868" t="str">
            <v>DE BROISSIA ADAM</v>
          </cell>
          <cell r="C868" t="str">
            <v>MOM</v>
          </cell>
          <cell r="D868" t="str">
            <v>ASG BAGNOLET</v>
          </cell>
        </row>
        <row r="869">
          <cell r="A869">
            <v>840</v>
          </cell>
          <cell r="B869" t="str">
            <v>ARRIGHI DE CASANOVA GABRIELLE</v>
          </cell>
          <cell r="C869" t="str">
            <v>MOF</v>
          </cell>
          <cell r="D869" t="str">
            <v>ASG BAGNOLET</v>
          </cell>
        </row>
        <row r="870">
          <cell r="A870">
            <v>841</v>
          </cell>
          <cell r="B870" t="str">
            <v>BENETIERE SOLEL</v>
          </cell>
          <cell r="C870" t="str">
            <v>BEM</v>
          </cell>
          <cell r="D870" t="str">
            <v>ASG BAGNOLET</v>
          </cell>
        </row>
        <row r="871">
          <cell r="A871">
            <v>842</v>
          </cell>
          <cell r="B871" t="str">
            <v>CHAOUACH IBOUKASSENE MARIO</v>
          </cell>
          <cell r="C871" t="str">
            <v>MOM</v>
          </cell>
          <cell r="D871" t="str">
            <v>ASG BAGNOLET</v>
          </cell>
        </row>
        <row r="872">
          <cell r="A872">
            <v>843</v>
          </cell>
          <cell r="B872" t="str">
            <v>GAHMI IYAD</v>
          </cell>
          <cell r="C872" t="str">
            <v>POM</v>
          </cell>
          <cell r="D872" t="str">
            <v>ASG BAGNOLET</v>
          </cell>
        </row>
        <row r="873">
          <cell r="A873">
            <v>844</v>
          </cell>
          <cell r="B873" t="str">
            <v>HADJOUT DELINA</v>
          </cell>
          <cell r="C873" t="str">
            <v>MOF</v>
          </cell>
          <cell r="D873" t="str">
            <v>ASG BAGNOLET</v>
          </cell>
        </row>
        <row r="874">
          <cell r="A874">
            <v>845</v>
          </cell>
          <cell r="B874" t="str">
            <v>HAERI BIANCA</v>
          </cell>
          <cell r="C874" t="str">
            <v>MIF</v>
          </cell>
          <cell r="D874" t="str">
            <v>ASG BAGNOLET</v>
          </cell>
        </row>
        <row r="875">
          <cell r="A875">
            <v>846</v>
          </cell>
          <cell r="B875" t="str">
            <v>KHELLAFI YASMINA</v>
          </cell>
          <cell r="C875" t="str">
            <v>V1F</v>
          </cell>
          <cell r="D875" t="str">
            <v>ASG BAGNOLET</v>
          </cell>
        </row>
        <row r="876">
          <cell r="A876">
            <v>847</v>
          </cell>
          <cell r="B876" t="str">
            <v>YOUGIL IBRAHIM</v>
          </cell>
          <cell r="C876" t="str">
            <v>MOM</v>
          </cell>
          <cell r="D876" t="str">
            <v>ASG BAGNOLET</v>
          </cell>
        </row>
        <row r="877">
          <cell r="A877">
            <v>848</v>
          </cell>
          <cell r="B877" t="str">
            <v>YOUGIL MERYAM</v>
          </cell>
          <cell r="C877" t="str">
            <v>MOF</v>
          </cell>
          <cell r="D877" t="str">
            <v>ASG BAGNOLET</v>
          </cell>
        </row>
        <row r="878">
          <cell r="A878">
            <v>849</v>
          </cell>
          <cell r="B878" t="str">
            <v>ZEMOUR JAYDEN</v>
          </cell>
          <cell r="C878" t="str">
            <v>MOM</v>
          </cell>
          <cell r="D878" t="str">
            <v>ASG BAGNOLET</v>
          </cell>
        </row>
        <row r="879">
          <cell r="A879">
            <v>850</v>
          </cell>
          <cell r="B879" t="str">
            <v>NDOSALA NOLWENN</v>
          </cell>
          <cell r="C879" t="str">
            <v>CAF</v>
          </cell>
          <cell r="D879" t="str">
            <v>ATHLETIC CLUB DE BOBIGNY</v>
          </cell>
        </row>
        <row r="880">
          <cell r="A880">
            <v>851</v>
          </cell>
          <cell r="B880" t="str">
            <v>MALULU KHETIA</v>
          </cell>
          <cell r="C880" t="str">
            <v>CAF</v>
          </cell>
          <cell r="D880" t="str">
            <v>ATHLETIC CLUB DE BOBIGNY</v>
          </cell>
        </row>
        <row r="881">
          <cell r="A881">
            <v>852</v>
          </cell>
          <cell r="B881" t="str">
            <v>QUERNEL JONAEL</v>
          </cell>
          <cell r="C881" t="str">
            <v>BEM</v>
          </cell>
          <cell r="D881" t="str">
            <v>ATHLETIC CLUB DE BOBIGNY</v>
          </cell>
        </row>
        <row r="882">
          <cell r="A882">
            <v>853</v>
          </cell>
          <cell r="B882" t="str">
            <v>MANO ALEXANDRE</v>
          </cell>
          <cell r="C882" t="str">
            <v>BEM</v>
          </cell>
          <cell r="D882" t="str">
            <v>ATHLETIC CLUB DE BOBIGNY</v>
          </cell>
        </row>
        <row r="883">
          <cell r="A883">
            <v>854</v>
          </cell>
          <cell r="B883" t="str">
            <v>CERAQUEUSE MAIWENN</v>
          </cell>
          <cell r="C883" t="str">
            <v>BEF</v>
          </cell>
          <cell r="D883" t="str">
            <v>ATHLETIC CLUB DE BOBIGNY</v>
          </cell>
        </row>
        <row r="884">
          <cell r="A884">
            <v>855</v>
          </cell>
          <cell r="B884" t="str">
            <v>RAKOTOBE ADAM</v>
          </cell>
          <cell r="C884" t="str">
            <v>BEM</v>
          </cell>
          <cell r="D884" t="str">
            <v>ATHLETIC CLUB DE BOBIGNY</v>
          </cell>
        </row>
        <row r="885">
          <cell r="A885">
            <v>856</v>
          </cell>
          <cell r="B885" t="str">
            <v>SAVOV NOVA</v>
          </cell>
          <cell r="C885" t="str">
            <v>POF</v>
          </cell>
          <cell r="D885" t="str">
            <v>ATHLETIC CLUB DE BOBIGNY</v>
          </cell>
        </row>
        <row r="886">
          <cell r="A886">
            <v>857</v>
          </cell>
          <cell r="B886" t="str">
            <v>CAMARA IDRISS</v>
          </cell>
          <cell r="C886" t="str">
            <v>MOM</v>
          </cell>
          <cell r="D886" t="str">
            <v>ATHLETIC CLUB DE BOBIGNY</v>
          </cell>
        </row>
        <row r="887">
          <cell r="A887">
            <v>858</v>
          </cell>
          <cell r="B887" t="str">
            <v>AUZANNAT TULIE</v>
          </cell>
          <cell r="C887" t="str">
            <v>POF</v>
          </cell>
          <cell r="D887" t="str">
            <v>ATHLETIC CLUB DE BOBIGNY</v>
          </cell>
        </row>
        <row r="888">
          <cell r="A888">
            <v>859</v>
          </cell>
          <cell r="B888" t="str">
            <v>FRIANT LÉA</v>
          </cell>
          <cell r="C888" t="str">
            <v>POF</v>
          </cell>
          <cell r="D888" t="str">
            <v>ATHLETIC CLUB DE BOBIGNY</v>
          </cell>
        </row>
        <row r="889">
          <cell r="A889">
            <v>860</v>
          </cell>
          <cell r="B889" t="str">
            <v>NYOM NORAH</v>
          </cell>
          <cell r="C889" t="str">
            <v>POF</v>
          </cell>
          <cell r="D889" t="str">
            <v>ATHLETIC CLUB DE BOBIGNY</v>
          </cell>
        </row>
        <row r="890">
          <cell r="A890">
            <v>861</v>
          </cell>
          <cell r="B890" t="str">
            <v>XU CAROLINE</v>
          </cell>
          <cell r="C890" t="str">
            <v>BEF</v>
          </cell>
          <cell r="D890" t="str">
            <v>ATHLETIC CLUB DE BOBIGNY</v>
          </cell>
        </row>
        <row r="891">
          <cell r="A891">
            <v>862</v>
          </cell>
          <cell r="B891" t="str">
            <v>SANDALI ZIAD</v>
          </cell>
          <cell r="C891" t="str">
            <v>POM</v>
          </cell>
          <cell r="D891" t="str">
            <v>ATHLETIC CLUB DE BOBIGNY</v>
          </cell>
        </row>
        <row r="892">
          <cell r="A892">
            <v>863</v>
          </cell>
          <cell r="B892" t="str">
            <v>GOMIS KAREN</v>
          </cell>
          <cell r="C892" t="str">
            <v>CAF</v>
          </cell>
          <cell r="D892" t="str">
            <v>ATHLETIC CLUB DE BOBIGNY</v>
          </cell>
        </row>
        <row r="893">
          <cell r="A893">
            <v>864</v>
          </cell>
          <cell r="B893" t="str">
            <v>BOUTICHE BILEL</v>
          </cell>
          <cell r="C893" t="str">
            <v>POM</v>
          </cell>
          <cell r="D893" t="str">
            <v>ATHLETIC CLUB DE BOBIGNY</v>
          </cell>
        </row>
        <row r="894">
          <cell r="A894">
            <v>865</v>
          </cell>
          <cell r="B894" t="str">
            <v>MJAHED SAFA</v>
          </cell>
          <cell r="C894" t="str">
            <v>POF</v>
          </cell>
          <cell r="D894" t="str">
            <v>ATHLETIC CLUB DE BOBIGNY</v>
          </cell>
        </row>
        <row r="895">
          <cell r="A895">
            <v>866</v>
          </cell>
          <cell r="B895" t="str">
            <v>HIDA SHERINE</v>
          </cell>
          <cell r="C895" t="str">
            <v>BEF</v>
          </cell>
          <cell r="D895" t="str">
            <v>ATHLETIC CLUB DE BOBIGNY</v>
          </cell>
        </row>
        <row r="896">
          <cell r="A896">
            <v>867</v>
          </cell>
          <cell r="B896" t="str">
            <v>DE LIMA-MARIE JOSEPH THIAGO</v>
          </cell>
          <cell r="C896" t="str">
            <v>MOM</v>
          </cell>
          <cell r="D896" t="str">
            <v>ATHLETIC CLUB DE BOBIGNY</v>
          </cell>
        </row>
        <row r="897">
          <cell r="A897">
            <v>868</v>
          </cell>
          <cell r="B897" t="str">
            <v>ISAAC LAINA</v>
          </cell>
          <cell r="C897" t="str">
            <v>POF</v>
          </cell>
          <cell r="D897" t="str">
            <v>ATHLETIC CLUB DE BOBIGNY</v>
          </cell>
        </row>
        <row r="898">
          <cell r="A898">
            <v>869</v>
          </cell>
          <cell r="B898" t="str">
            <v>LUMANU KALENDA SOUKINA</v>
          </cell>
          <cell r="C898" t="str">
            <v>BEF</v>
          </cell>
          <cell r="D898" t="str">
            <v>ATHLETIC CLUB DE BOBIGNY</v>
          </cell>
        </row>
        <row r="899">
          <cell r="A899">
            <v>870</v>
          </cell>
          <cell r="B899" t="str">
            <v>LE MERCIER NICOLAS</v>
          </cell>
          <cell r="C899" t="str">
            <v>BEM</v>
          </cell>
          <cell r="D899" t="str">
            <v>ATHLETIC CLUB DE BOBIGNY</v>
          </cell>
        </row>
        <row r="900">
          <cell r="A900">
            <v>871</v>
          </cell>
          <cell r="B900" t="str">
            <v>PERRIN ILIANA</v>
          </cell>
          <cell r="C900" t="str">
            <v>BEF</v>
          </cell>
          <cell r="D900" t="str">
            <v>ATHLETIC CLUB DE BOBIGNY</v>
          </cell>
        </row>
        <row r="901">
          <cell r="A901">
            <v>872</v>
          </cell>
          <cell r="B901" t="str">
            <v>ELOMRI ZEYNEB</v>
          </cell>
          <cell r="C901" t="str">
            <v>MOF</v>
          </cell>
          <cell r="D901" t="str">
            <v>ATHLETIC CLUB DE BOBIGNY</v>
          </cell>
        </row>
        <row r="902">
          <cell r="A902">
            <v>873</v>
          </cell>
          <cell r="B902" t="str">
            <v>ADU ELISHA</v>
          </cell>
          <cell r="C902" t="str">
            <v>MOM</v>
          </cell>
          <cell r="D902" t="str">
            <v>ATHLETIC CLUB DE BOBIGNY</v>
          </cell>
        </row>
        <row r="903">
          <cell r="A903">
            <v>874</v>
          </cell>
          <cell r="B903" t="str">
            <v>DYVRANDE SINAH</v>
          </cell>
          <cell r="C903" t="str">
            <v>POF</v>
          </cell>
          <cell r="D903" t="str">
            <v>ATHLETIC CLUB DE BOBIGNY</v>
          </cell>
        </row>
        <row r="904">
          <cell r="A904">
            <v>875</v>
          </cell>
          <cell r="B904" t="str">
            <v>BENMANSOUR ELIAS</v>
          </cell>
          <cell r="C904" t="str">
            <v>MOM</v>
          </cell>
          <cell r="D904" t="str">
            <v>ATHLETIC CLUB DE BOBIGNY</v>
          </cell>
        </row>
        <row r="905">
          <cell r="A905">
            <v>876</v>
          </cell>
          <cell r="B905" t="str">
            <v>BENMANSOUR KYLIAN</v>
          </cell>
          <cell r="C905" t="str">
            <v>MOM</v>
          </cell>
          <cell r="D905" t="str">
            <v>ATHLETIC CLUB DE BOBIGNY</v>
          </cell>
        </row>
        <row r="906">
          <cell r="A906">
            <v>877</v>
          </cell>
          <cell r="B906" t="str">
            <v>BOUTICHE SCHERYN</v>
          </cell>
          <cell r="C906" t="str">
            <v>MIF</v>
          </cell>
          <cell r="D906" t="str">
            <v>ATHLETIC CLUB DE BOBIGNY</v>
          </cell>
        </row>
        <row r="907">
          <cell r="A907">
            <v>878</v>
          </cell>
          <cell r="B907" t="str">
            <v>BOUTICHE MAYESS</v>
          </cell>
          <cell r="C907" t="str">
            <v>BEM</v>
          </cell>
          <cell r="D907" t="str">
            <v>ATHLETIC CLUB DE BOBIGNY</v>
          </cell>
        </row>
        <row r="908">
          <cell r="A908">
            <v>879</v>
          </cell>
          <cell r="B908" t="str">
            <v>AISSA NASSIM</v>
          </cell>
          <cell r="C908" t="str">
            <v>MOM</v>
          </cell>
          <cell r="D908" t="str">
            <v>ATHLETIC CLUB DE BOBIGNY</v>
          </cell>
        </row>
        <row r="909">
          <cell r="A909">
            <v>880</v>
          </cell>
          <cell r="B909" t="str">
            <v>GAKOU DEGUENE</v>
          </cell>
          <cell r="C909" t="str">
            <v>POF</v>
          </cell>
          <cell r="D909" t="str">
            <v>ATHLETIC CLUB DE BOBIGNY</v>
          </cell>
        </row>
        <row r="910">
          <cell r="A910">
            <v>881</v>
          </cell>
          <cell r="B910" t="str">
            <v>URSULE MEIYAN</v>
          </cell>
          <cell r="C910" t="str">
            <v>MOF</v>
          </cell>
          <cell r="D910" t="str">
            <v>ATHLETIC CLUB DE BOBIGNY</v>
          </cell>
        </row>
        <row r="911">
          <cell r="A911">
            <v>882</v>
          </cell>
          <cell r="B911" t="str">
            <v>FAUTRA KEYLAN</v>
          </cell>
          <cell r="C911" t="str">
            <v>MOM</v>
          </cell>
          <cell r="D911" t="str">
            <v>ATHLETIC CLUB DE BOBIGNY</v>
          </cell>
        </row>
        <row r="912">
          <cell r="A912">
            <v>883</v>
          </cell>
          <cell r="B912" t="str">
            <v>BEN NASER CHATTI ISSLEM</v>
          </cell>
          <cell r="C912" t="str">
            <v>MOF</v>
          </cell>
          <cell r="D912" t="str">
            <v>ATHLETIC CLUB DE BOBIGNY</v>
          </cell>
        </row>
        <row r="913">
          <cell r="A913">
            <v>884</v>
          </cell>
          <cell r="B913" t="str">
            <v>LAGENTIL STANLEY</v>
          </cell>
          <cell r="C913" t="str">
            <v>BEM</v>
          </cell>
          <cell r="D913" t="str">
            <v>ATHLETIC CLUB DE BOBIGNY</v>
          </cell>
        </row>
        <row r="914">
          <cell r="A914">
            <v>885</v>
          </cell>
          <cell r="B914" t="str">
            <v>SLEDZIEWSKI MARTA</v>
          </cell>
          <cell r="C914" t="str">
            <v>MIF</v>
          </cell>
          <cell r="D914" t="str">
            <v>ATHLETIC CLUB DE BOBIGNY</v>
          </cell>
        </row>
        <row r="915">
          <cell r="A915">
            <v>886</v>
          </cell>
          <cell r="B915" t="str">
            <v>PRETERIT NOEMIE</v>
          </cell>
          <cell r="C915" t="str">
            <v>S1F</v>
          </cell>
          <cell r="D915" t="str">
            <v>ATHLETIC CLUB DE BOBIGNY</v>
          </cell>
        </row>
        <row r="916">
          <cell r="A916">
            <v>887</v>
          </cell>
          <cell r="B916" t="str">
            <v>JABRI LAMBERT MARYAM</v>
          </cell>
          <cell r="C916" t="str">
            <v>BEF</v>
          </cell>
          <cell r="D916" t="str">
            <v>ATHLETIC CLUB DE BOBIGNY</v>
          </cell>
        </row>
        <row r="917">
          <cell r="A917">
            <v>888</v>
          </cell>
          <cell r="B917" t="str">
            <v>GARONDO MAUREEN</v>
          </cell>
          <cell r="C917" t="str">
            <v>POF</v>
          </cell>
          <cell r="D917" t="str">
            <v>ATHLETIC CLUB DE BOBIGNY</v>
          </cell>
        </row>
        <row r="918">
          <cell r="A918">
            <v>889</v>
          </cell>
          <cell r="B918" t="str">
            <v>GRUBERT LIAM</v>
          </cell>
          <cell r="C918" t="str">
            <v>MOM</v>
          </cell>
          <cell r="D918" t="str">
            <v>ATHLETIC CLUB DE BOBIGNY</v>
          </cell>
        </row>
        <row r="919">
          <cell r="A919">
            <v>890</v>
          </cell>
          <cell r="B919" t="str">
            <v>MOSTEFA MOHAMED</v>
          </cell>
          <cell r="C919" t="str">
            <v>POM</v>
          </cell>
          <cell r="D919" t="str">
            <v>ATHLETIC CLUB DE BOBIGNY</v>
          </cell>
        </row>
        <row r="920">
          <cell r="A920">
            <v>891</v>
          </cell>
          <cell r="B920" t="str">
            <v>GONZALEZ NINA</v>
          </cell>
          <cell r="C920" t="str">
            <v>MOF</v>
          </cell>
          <cell r="D920" t="str">
            <v>ATHLETIC CLUB DE BOBIGNY</v>
          </cell>
        </row>
        <row r="921">
          <cell r="A921">
            <v>892</v>
          </cell>
          <cell r="B921" t="str">
            <v>PAUNOVIC ADAM</v>
          </cell>
          <cell r="C921" t="str">
            <v>MOM</v>
          </cell>
          <cell r="D921" t="str">
            <v>ATHLETIC CLUB DE BOBIGNY</v>
          </cell>
        </row>
        <row r="922">
          <cell r="A922">
            <v>893</v>
          </cell>
          <cell r="B922" t="str">
            <v>DOS SANTOS PEREIRA RAPHAELLE</v>
          </cell>
          <cell r="C922" t="str">
            <v>POF</v>
          </cell>
          <cell r="D922" t="str">
            <v>ATHLETIC CLUB DE BOBIGNY</v>
          </cell>
        </row>
        <row r="923">
          <cell r="A923">
            <v>894</v>
          </cell>
          <cell r="B923" t="str">
            <v>FERMAUD PASCAL</v>
          </cell>
          <cell r="C923" t="str">
            <v>CAM</v>
          </cell>
          <cell r="D923" t="str">
            <v>ATHLETIC CLUB DE BOBIGNY</v>
          </cell>
        </row>
        <row r="924">
          <cell r="A924">
            <v>895</v>
          </cell>
          <cell r="B924" t="str">
            <v>DAEMEN ELYA</v>
          </cell>
          <cell r="C924" t="str">
            <v>POF</v>
          </cell>
          <cell r="D924" t="str">
            <v>ATHLETIC CLUB DE BOBIGNY</v>
          </cell>
        </row>
        <row r="925">
          <cell r="A925">
            <v>896</v>
          </cell>
          <cell r="B925" t="str">
            <v>SADAOUI MASSINE</v>
          </cell>
          <cell r="C925" t="str">
            <v>MOM</v>
          </cell>
          <cell r="D925" t="str">
            <v>ATHLETIC CLUB DE BOBIGNY</v>
          </cell>
        </row>
        <row r="926">
          <cell r="A926">
            <v>897</v>
          </cell>
          <cell r="B926" t="str">
            <v>JEAN-ALPHONSE EVANS</v>
          </cell>
          <cell r="C926" t="str">
            <v>BEM</v>
          </cell>
          <cell r="D926" t="str">
            <v>ATHLETIC CLUB DE BOBIGNY</v>
          </cell>
        </row>
        <row r="927">
          <cell r="A927">
            <v>898</v>
          </cell>
          <cell r="B927" t="str">
            <v>CASSOU MARINE</v>
          </cell>
          <cell r="C927" t="str">
            <v>S1F</v>
          </cell>
          <cell r="D927" t="str">
            <v>ATHLETIC CLUB DE BOBIGNY</v>
          </cell>
        </row>
        <row r="928">
          <cell r="A928">
            <v>899</v>
          </cell>
          <cell r="B928" t="str">
            <v>SAKHO TAGATY</v>
          </cell>
          <cell r="C928" t="str">
            <v>MOF</v>
          </cell>
          <cell r="D928" t="str">
            <v>ATHLETIC CLUB DE BOBIGNY</v>
          </cell>
        </row>
        <row r="929">
          <cell r="A929">
            <v>900</v>
          </cell>
          <cell r="B929" t="str">
            <v>BARJAKTAREVIC DEJAN</v>
          </cell>
          <cell r="C929" t="str">
            <v>MOM</v>
          </cell>
          <cell r="D929" t="str">
            <v>ATHLETIC CLUB DE BOBIGNY</v>
          </cell>
        </row>
        <row r="930">
          <cell r="A930">
            <v>901</v>
          </cell>
          <cell r="B930" t="str">
            <v>DEMBELE ADHISA  ABIGAEL</v>
          </cell>
          <cell r="C930" t="str">
            <v>POF</v>
          </cell>
          <cell r="D930" t="str">
            <v>ATHLETIC CLUB DE BOBIGNY</v>
          </cell>
        </row>
        <row r="931">
          <cell r="A931">
            <v>902</v>
          </cell>
          <cell r="B931" t="str">
            <v>SCHMITT MARIE</v>
          </cell>
          <cell r="C931" t="str">
            <v>POF</v>
          </cell>
          <cell r="D931" t="str">
            <v>ATHLETIC CLUB DE BOBIGNY</v>
          </cell>
        </row>
        <row r="932">
          <cell r="A932">
            <v>903</v>
          </cell>
          <cell r="B932" t="str">
            <v>SCHMITT STANISLAS</v>
          </cell>
          <cell r="C932" t="str">
            <v>MOM</v>
          </cell>
          <cell r="D932" t="str">
            <v>ATHLETIC CLUB DE BOBIGNY</v>
          </cell>
        </row>
        <row r="933">
          <cell r="A933">
            <v>904</v>
          </cell>
          <cell r="B933" t="str">
            <v>OUHADJ LYNA</v>
          </cell>
          <cell r="C933" t="str">
            <v>POF</v>
          </cell>
          <cell r="D933" t="str">
            <v>ATHLETIC CLUB DE BOBIGNY</v>
          </cell>
        </row>
        <row r="934">
          <cell r="A934">
            <v>905</v>
          </cell>
          <cell r="B934" t="str">
            <v>POUTOU ADRIELE JUDIE</v>
          </cell>
          <cell r="C934" t="str">
            <v>POF</v>
          </cell>
          <cell r="D934" t="str">
            <v>ATHLETIC CLUB DE BOBIGNY</v>
          </cell>
        </row>
        <row r="935">
          <cell r="A935">
            <v>906</v>
          </cell>
          <cell r="B935" t="str">
            <v>ALPHONSE LISA</v>
          </cell>
          <cell r="C935" t="str">
            <v>MIF</v>
          </cell>
          <cell r="D935" t="str">
            <v>ATHLETIC CLUB DE BOBIGNY</v>
          </cell>
        </row>
        <row r="936">
          <cell r="A936">
            <v>907</v>
          </cell>
          <cell r="B936" t="str">
            <v>REMY ANAIS</v>
          </cell>
          <cell r="C936" t="str">
            <v>MIF</v>
          </cell>
          <cell r="D936" t="str">
            <v>ATHLETIC CLUB DE BOBIGNY</v>
          </cell>
        </row>
        <row r="937">
          <cell r="A937">
            <v>908</v>
          </cell>
          <cell r="B937" t="str">
            <v>BENGOUA KAKIM</v>
          </cell>
          <cell r="C937" t="str">
            <v>S2M</v>
          </cell>
          <cell r="D937" t="str">
            <v>ATHLETIC CLUB DE BOBIGNY</v>
          </cell>
        </row>
        <row r="938">
          <cell r="A938">
            <v>909</v>
          </cell>
          <cell r="B938" t="str">
            <v>COLY BINTA</v>
          </cell>
          <cell r="C938" t="str">
            <v>MIF</v>
          </cell>
          <cell r="D938" t="str">
            <v>ATHLETIC CLUB DE BOBIGNY</v>
          </cell>
        </row>
        <row r="939">
          <cell r="A939">
            <v>910</v>
          </cell>
          <cell r="B939" t="str">
            <v>COLY IBRAHIMA</v>
          </cell>
          <cell r="C939" t="str">
            <v>POM</v>
          </cell>
          <cell r="D939" t="str">
            <v>ATHLETIC CLUB DE BOBIGNY</v>
          </cell>
        </row>
        <row r="940">
          <cell r="A940">
            <v>911</v>
          </cell>
          <cell r="B940" t="str">
            <v>SANDALI AISSA</v>
          </cell>
          <cell r="C940" t="str">
            <v>S2M</v>
          </cell>
          <cell r="D940" t="str">
            <v>ATHLETIC CLUB DE BOBIGNY</v>
          </cell>
        </row>
        <row r="941">
          <cell r="A941">
            <v>912</v>
          </cell>
          <cell r="B941" t="str">
            <v>TAME YVAN</v>
          </cell>
          <cell r="C941" t="str">
            <v>CAM</v>
          </cell>
          <cell r="D941" t="str">
            <v>ATHLETIC CLUB DE BOBIGNY</v>
          </cell>
        </row>
        <row r="942">
          <cell r="A942">
            <v>913</v>
          </cell>
          <cell r="B942" t="str">
            <v>BLANCHARD LUC</v>
          </cell>
          <cell r="C942" t="str">
            <v>V1M</v>
          </cell>
          <cell r="D942" t="str">
            <v>SAINT DENIS UNION SPORTS</v>
          </cell>
        </row>
        <row r="943">
          <cell r="A943">
            <v>914</v>
          </cell>
          <cell r="B943" t="str">
            <v>PALLOT FRANCOIS</v>
          </cell>
          <cell r="C943" t="str">
            <v>V2M</v>
          </cell>
          <cell r="D943" t="str">
            <v>SAINT DENIS UNION SPORTS</v>
          </cell>
        </row>
        <row r="944">
          <cell r="A944">
            <v>915</v>
          </cell>
          <cell r="B944" t="str">
            <v>DARCELUS CHAVANNE</v>
          </cell>
          <cell r="C944" t="str">
            <v>S2M</v>
          </cell>
          <cell r="D944" t="str">
            <v>SAINT DENIS UNION SPORTS</v>
          </cell>
        </row>
        <row r="945">
          <cell r="A945">
            <v>916</v>
          </cell>
          <cell r="B945" t="str">
            <v>ROUILLON FLORENT</v>
          </cell>
          <cell r="C945" t="str">
            <v>S1M</v>
          </cell>
          <cell r="D945" t="str">
            <v>SAINT DENIS UNION SPORTS</v>
          </cell>
        </row>
        <row r="946">
          <cell r="A946">
            <v>917</v>
          </cell>
          <cell r="B946" t="str">
            <v>FELIP CEDRIC</v>
          </cell>
          <cell r="C946" t="str">
            <v>V1M</v>
          </cell>
          <cell r="D946" t="str">
            <v>SAINT DENIS UNION SPORTS</v>
          </cell>
        </row>
        <row r="947">
          <cell r="A947">
            <v>918</v>
          </cell>
          <cell r="B947" t="str">
            <v>BARADJI MOUSSA</v>
          </cell>
          <cell r="C947" t="str">
            <v>V1M</v>
          </cell>
          <cell r="D947" t="str">
            <v>SAINT DENIS UNION SPORTS</v>
          </cell>
        </row>
        <row r="948">
          <cell r="A948">
            <v>919</v>
          </cell>
          <cell r="B948" t="str">
            <v>GOFFIN DENIS</v>
          </cell>
          <cell r="C948" t="str">
            <v>V2M</v>
          </cell>
          <cell r="D948" t="str">
            <v>SAINT DENIS UNION SPORTS</v>
          </cell>
        </row>
        <row r="949">
          <cell r="A949">
            <v>920</v>
          </cell>
          <cell r="B949" t="str">
            <v>LEDEME DENIS</v>
          </cell>
          <cell r="C949" t="str">
            <v>V3M</v>
          </cell>
          <cell r="D949" t="str">
            <v>SAINT DENIS UNION SPORTS</v>
          </cell>
        </row>
        <row r="950">
          <cell r="A950">
            <v>921</v>
          </cell>
          <cell r="B950" t="str">
            <v>OURMIAH MAYLEEN</v>
          </cell>
          <cell r="C950" t="str">
            <v>S1F</v>
          </cell>
          <cell r="D950" t="str">
            <v>SAINT DENIS UNION SPORTS</v>
          </cell>
        </row>
        <row r="951">
          <cell r="A951">
            <v>922</v>
          </cell>
          <cell r="B951" t="str">
            <v>KISUNGO CEDRIC</v>
          </cell>
          <cell r="C951" t="str">
            <v>S2M</v>
          </cell>
          <cell r="D951" t="str">
            <v>SAINT DENIS UNION SPORTS</v>
          </cell>
        </row>
        <row r="952">
          <cell r="A952">
            <v>923</v>
          </cell>
          <cell r="B952" t="str">
            <v>MUSSY MBENGUE DAISY</v>
          </cell>
          <cell r="C952" t="str">
            <v>S1F</v>
          </cell>
          <cell r="D952" t="str">
            <v>SAINT DENIS UNION SPORTS</v>
          </cell>
        </row>
        <row r="953">
          <cell r="A953">
            <v>924</v>
          </cell>
          <cell r="B953" t="str">
            <v>UNG FLECHAU THEANA</v>
          </cell>
          <cell r="C953" t="str">
            <v>BEF</v>
          </cell>
          <cell r="D953" t="str">
            <v>SAINT DENIS UNION SPORTS</v>
          </cell>
        </row>
        <row r="954">
          <cell r="A954">
            <v>925</v>
          </cell>
          <cell r="B954" t="str">
            <v>POLTER WILLY</v>
          </cell>
          <cell r="C954" t="str">
            <v>V1M</v>
          </cell>
          <cell r="D954" t="str">
            <v>SAINT DENIS UNION SPORTS</v>
          </cell>
        </row>
        <row r="955">
          <cell r="A955">
            <v>926</v>
          </cell>
          <cell r="B955" t="str">
            <v>YOYO NICOLAS</v>
          </cell>
          <cell r="C955" t="str">
            <v>S1M</v>
          </cell>
          <cell r="D955" t="str">
            <v>SAINT DENIS UNION SPORTS</v>
          </cell>
        </row>
        <row r="956">
          <cell r="A956">
            <v>927</v>
          </cell>
          <cell r="B956" t="str">
            <v>DIA MAMADOU CHERIF</v>
          </cell>
          <cell r="C956" t="str">
            <v>S2M</v>
          </cell>
          <cell r="D956" t="str">
            <v>SAINT DENIS UNION SPORTS</v>
          </cell>
        </row>
        <row r="957">
          <cell r="A957">
            <v>928</v>
          </cell>
          <cell r="B957" t="str">
            <v>BARADJI MAMADI</v>
          </cell>
          <cell r="C957" t="str">
            <v>BEM</v>
          </cell>
          <cell r="D957" t="str">
            <v>SAINT DENIS UNION SPORTS</v>
          </cell>
        </row>
        <row r="958">
          <cell r="A958">
            <v>929</v>
          </cell>
          <cell r="B958" t="str">
            <v>MELCHIOR MELVIN</v>
          </cell>
          <cell r="C958" t="str">
            <v>CAM</v>
          </cell>
          <cell r="D958" t="str">
            <v>SAINT DENIS UNION SPORTS</v>
          </cell>
        </row>
        <row r="959">
          <cell r="A959">
            <v>930</v>
          </cell>
          <cell r="B959" t="str">
            <v>DEROBERT-MAZURE JEAN-CHRISTOPHE</v>
          </cell>
          <cell r="C959" t="str">
            <v>V2M</v>
          </cell>
          <cell r="D959" t="str">
            <v>SAINT DENIS UNION SPORTS</v>
          </cell>
        </row>
        <row r="960">
          <cell r="A960">
            <v>931</v>
          </cell>
          <cell r="B960" t="str">
            <v>GILLET NOEMIE</v>
          </cell>
          <cell r="C960" t="str">
            <v>S2F</v>
          </cell>
          <cell r="D960" t="str">
            <v>SAINT DENIS UNION SPORTS</v>
          </cell>
        </row>
        <row r="961">
          <cell r="A961">
            <v>932</v>
          </cell>
          <cell r="B961" t="str">
            <v>DIALLO ABDOURAMANE</v>
          </cell>
          <cell r="C961" t="str">
            <v>CAM</v>
          </cell>
          <cell r="D961" t="str">
            <v>SAINT DENIS UNION SPORTS</v>
          </cell>
        </row>
        <row r="962">
          <cell r="A962">
            <v>933</v>
          </cell>
          <cell r="B962" t="str">
            <v>ROUILLON DOMINIQUE</v>
          </cell>
          <cell r="C962" t="str">
            <v>V3F</v>
          </cell>
          <cell r="D962" t="str">
            <v>SAINT DENIS UNION SPORTS</v>
          </cell>
        </row>
        <row r="963">
          <cell r="A963">
            <v>934</v>
          </cell>
          <cell r="B963" t="str">
            <v>KEITA SOULEYMANE</v>
          </cell>
          <cell r="C963" t="str">
            <v>S1M</v>
          </cell>
          <cell r="D963" t="str">
            <v>SAINT DENIS UNION SPORTS</v>
          </cell>
        </row>
        <row r="964">
          <cell r="A964">
            <v>935</v>
          </cell>
          <cell r="B964" t="str">
            <v>COUCHET LOIS</v>
          </cell>
          <cell r="C964" t="str">
            <v>MIF</v>
          </cell>
          <cell r="D964" t="str">
            <v>SAINT DENIS UNION SPORTS</v>
          </cell>
        </row>
        <row r="965">
          <cell r="A965">
            <v>936</v>
          </cell>
          <cell r="B965" t="str">
            <v>IKHLEF MOUHAMAD</v>
          </cell>
          <cell r="C965" t="str">
            <v>S1M</v>
          </cell>
          <cell r="D965" t="str">
            <v>SAINT DENIS UNION SPORTS</v>
          </cell>
        </row>
        <row r="966">
          <cell r="A966">
            <v>937</v>
          </cell>
          <cell r="B966" t="str">
            <v>DOUKOURE DJANNA</v>
          </cell>
          <cell r="C966" t="str">
            <v>CAF</v>
          </cell>
          <cell r="D966" t="str">
            <v>SAINT DENIS UNION SPORTS</v>
          </cell>
        </row>
        <row r="967">
          <cell r="A967">
            <v>938</v>
          </cell>
          <cell r="B967" t="str">
            <v>SISSOKO BOUBAKAR</v>
          </cell>
          <cell r="C967" t="str">
            <v>S1M</v>
          </cell>
          <cell r="D967" t="str">
            <v>SAINT DENIS UNION SPORTS</v>
          </cell>
        </row>
        <row r="968">
          <cell r="A968">
            <v>939</v>
          </cell>
          <cell r="B968" t="str">
            <v>CAMARA DJEINABA</v>
          </cell>
          <cell r="C968" t="str">
            <v>BEF</v>
          </cell>
          <cell r="D968" t="str">
            <v>SAINT DENIS UNION SPORTS</v>
          </cell>
        </row>
        <row r="969">
          <cell r="A969">
            <v>940</v>
          </cell>
          <cell r="B969" t="str">
            <v>MEITE MASSEMO</v>
          </cell>
          <cell r="C969" t="str">
            <v>S1F</v>
          </cell>
          <cell r="D969" t="str">
            <v>SAINT DENIS UNION SPORTS</v>
          </cell>
        </row>
        <row r="970">
          <cell r="A970">
            <v>941</v>
          </cell>
          <cell r="B970" t="str">
            <v>DEROBERT MAZURE LOLA</v>
          </cell>
          <cell r="C970" t="str">
            <v>MIF</v>
          </cell>
          <cell r="D970" t="str">
            <v>SAINT DENIS UNION SPORTS</v>
          </cell>
        </row>
        <row r="971">
          <cell r="A971">
            <v>942</v>
          </cell>
          <cell r="B971" t="str">
            <v>DEROBERT MAZURE MILANN</v>
          </cell>
          <cell r="C971" t="str">
            <v>BEM</v>
          </cell>
          <cell r="D971" t="str">
            <v>SAINT DENIS UNION SPORTS</v>
          </cell>
        </row>
        <row r="972">
          <cell r="A972">
            <v>943</v>
          </cell>
          <cell r="B972" t="str">
            <v>KITU MOISE DEL MONACO</v>
          </cell>
          <cell r="C972" t="str">
            <v>S1M</v>
          </cell>
          <cell r="D972" t="str">
            <v>SAINT DENIS UNION SPORTS</v>
          </cell>
        </row>
        <row r="973">
          <cell r="A973">
            <v>944</v>
          </cell>
          <cell r="B973" t="str">
            <v>BLANCHARD HUGO</v>
          </cell>
          <cell r="C973" t="str">
            <v>BEM</v>
          </cell>
          <cell r="D973" t="str">
            <v>SAINT DENIS UNION SPORTS</v>
          </cell>
        </row>
        <row r="974">
          <cell r="A974">
            <v>945</v>
          </cell>
          <cell r="B974" t="str">
            <v>BENNACER ABDEL OUARID</v>
          </cell>
          <cell r="C974" t="str">
            <v>V2M</v>
          </cell>
          <cell r="D974" t="str">
            <v>SAINT DENIS UNION SPORTS</v>
          </cell>
        </row>
        <row r="975">
          <cell r="A975">
            <v>946</v>
          </cell>
          <cell r="B975" t="str">
            <v>EXANTUS MICHAELLA</v>
          </cell>
          <cell r="C975" t="str">
            <v>BEF</v>
          </cell>
          <cell r="D975" t="str">
            <v>SAINT DENIS UNION SPORTS</v>
          </cell>
        </row>
        <row r="976">
          <cell r="A976">
            <v>947</v>
          </cell>
          <cell r="B976" t="str">
            <v>LENDO PIERRE</v>
          </cell>
          <cell r="C976" t="str">
            <v>S2M</v>
          </cell>
          <cell r="D976" t="str">
            <v>SAINT DENIS UNION SPORTS</v>
          </cell>
        </row>
        <row r="977">
          <cell r="A977">
            <v>948</v>
          </cell>
          <cell r="B977" t="str">
            <v>BERING YANN</v>
          </cell>
          <cell r="C977" t="str">
            <v>S1M</v>
          </cell>
          <cell r="D977" t="str">
            <v>SAINT DENIS UNION SPORTS</v>
          </cell>
        </row>
        <row r="978">
          <cell r="A978">
            <v>949</v>
          </cell>
          <cell r="B978" t="str">
            <v>FEUILLARD JOHAN</v>
          </cell>
          <cell r="C978" t="str">
            <v>S1M</v>
          </cell>
          <cell r="D978" t="str">
            <v>SAINT DENIS UNION SPORTS</v>
          </cell>
        </row>
        <row r="979">
          <cell r="A979">
            <v>950</v>
          </cell>
          <cell r="B979" t="str">
            <v>MBIDA CONSTANCE</v>
          </cell>
          <cell r="C979" t="str">
            <v>S1F</v>
          </cell>
          <cell r="D979" t="str">
            <v>SAINT DENIS UNION SPORTS</v>
          </cell>
        </row>
        <row r="980">
          <cell r="A980">
            <v>951</v>
          </cell>
          <cell r="B980" t="str">
            <v>LE GUILLOU MARIE JOSE</v>
          </cell>
          <cell r="C980" t="str">
            <v>V2F</v>
          </cell>
          <cell r="D980" t="str">
            <v>SAINT DENIS UNION SPORTS</v>
          </cell>
        </row>
        <row r="981">
          <cell r="A981">
            <v>952</v>
          </cell>
          <cell r="B981" t="str">
            <v>BEL MEJRIA YACINE</v>
          </cell>
          <cell r="C981" t="str">
            <v>BEM</v>
          </cell>
          <cell r="D981" t="str">
            <v>SAINT DENIS UNION SPORTS</v>
          </cell>
        </row>
        <row r="982">
          <cell r="A982">
            <v>953</v>
          </cell>
          <cell r="B982" t="str">
            <v>CORREA NAMPA LAMINE</v>
          </cell>
          <cell r="C982" t="str">
            <v>BEM</v>
          </cell>
          <cell r="D982" t="str">
            <v>SAINT DENIS UNION SPORTS</v>
          </cell>
        </row>
        <row r="983">
          <cell r="A983">
            <v>954</v>
          </cell>
          <cell r="B983" t="str">
            <v>FLIOU MOHAMED</v>
          </cell>
          <cell r="C983" t="str">
            <v>MOM</v>
          </cell>
          <cell r="D983" t="str">
            <v>SAINT DENIS UNION SPORTS</v>
          </cell>
        </row>
        <row r="984">
          <cell r="A984">
            <v>955</v>
          </cell>
          <cell r="B984" t="str">
            <v>PEREIRA ELEA</v>
          </cell>
          <cell r="C984" t="str">
            <v>POF</v>
          </cell>
          <cell r="D984" t="str">
            <v>SAINT DENIS UNION SPORTS</v>
          </cell>
        </row>
        <row r="985">
          <cell r="A985">
            <v>956</v>
          </cell>
          <cell r="B985" t="str">
            <v>TRAORE MOHAMED</v>
          </cell>
          <cell r="C985" t="str">
            <v>POM</v>
          </cell>
          <cell r="D985" t="str">
            <v>SAINT DENIS UNION SPORTS</v>
          </cell>
        </row>
        <row r="986">
          <cell r="A986">
            <v>957</v>
          </cell>
          <cell r="B986" t="str">
            <v>UNG FLECHAU SOLENE</v>
          </cell>
          <cell r="C986" t="str">
            <v>POF</v>
          </cell>
          <cell r="D986" t="str">
            <v>SAINT DENIS UNION SPORTS</v>
          </cell>
        </row>
        <row r="987">
          <cell r="A987">
            <v>958</v>
          </cell>
          <cell r="B987" t="str">
            <v>ZEMALI AMINA</v>
          </cell>
          <cell r="C987" t="str">
            <v>POF</v>
          </cell>
          <cell r="D987" t="str">
            <v>SAINT DENIS UNION SPORTS</v>
          </cell>
        </row>
        <row r="988">
          <cell r="A988">
            <v>959</v>
          </cell>
          <cell r="B988" t="str">
            <v>CAMARA HALIMATOU</v>
          </cell>
          <cell r="C988" t="str">
            <v>BEF</v>
          </cell>
          <cell r="D988" t="str">
            <v>SAINT DENIS UNION SPORTS</v>
          </cell>
        </row>
        <row r="989">
          <cell r="A989">
            <v>960</v>
          </cell>
          <cell r="B989" t="str">
            <v>BORIE HERVE</v>
          </cell>
          <cell r="C989" t="str">
            <v>V2M</v>
          </cell>
          <cell r="D989" t="str">
            <v>SAINT DENIS UNION SPORTS</v>
          </cell>
        </row>
        <row r="990">
          <cell r="A990">
            <v>961</v>
          </cell>
          <cell r="B990" t="str">
            <v>COLOMBI BRUNO</v>
          </cell>
          <cell r="C990" t="str">
            <v>V2M</v>
          </cell>
          <cell r="D990" t="str">
            <v>SAINT DENIS UNION SPORTS</v>
          </cell>
        </row>
        <row r="991">
          <cell r="A991">
            <v>962</v>
          </cell>
          <cell r="B991" t="str">
            <v>HADJI YACINE</v>
          </cell>
          <cell r="C991" t="str">
            <v>CAM</v>
          </cell>
          <cell r="D991" t="str">
            <v>SAINT DENIS UNION SPORTS</v>
          </cell>
        </row>
        <row r="992">
          <cell r="A992">
            <v>963</v>
          </cell>
          <cell r="B992" t="str">
            <v>DORINA ANNIE</v>
          </cell>
          <cell r="C992" t="str">
            <v>V3F</v>
          </cell>
          <cell r="D992" t="str">
            <v>SAINT DENIS UNION SPORTS</v>
          </cell>
        </row>
        <row r="993">
          <cell r="A993">
            <v>964</v>
          </cell>
          <cell r="B993" t="str">
            <v>SAID FOUAD</v>
          </cell>
          <cell r="C993" t="str">
            <v>JUM</v>
          </cell>
          <cell r="D993" t="str">
            <v>SAINT DENIS UNION SPORTS</v>
          </cell>
        </row>
        <row r="994">
          <cell r="A994">
            <v>965</v>
          </cell>
          <cell r="B994" t="str">
            <v>MASCREZ MEDHI</v>
          </cell>
          <cell r="C994" t="str">
            <v>CAM</v>
          </cell>
          <cell r="D994" t="str">
            <v>SAINT DENIS UNION SPORTS</v>
          </cell>
        </row>
        <row r="995">
          <cell r="A995">
            <v>966</v>
          </cell>
          <cell r="B995" t="str">
            <v>FOFANA DJADJE</v>
          </cell>
          <cell r="C995" t="str">
            <v>CAM</v>
          </cell>
          <cell r="D995" t="str">
            <v>SAINT DENIS UNION SPORTS</v>
          </cell>
        </row>
        <row r="996">
          <cell r="A996">
            <v>967</v>
          </cell>
          <cell r="B996" t="str">
            <v>BARADJI MASSIRE</v>
          </cell>
          <cell r="C996" t="str">
            <v>S1M</v>
          </cell>
          <cell r="D996" t="str">
            <v>SAINT DENIS UNION SPORTS</v>
          </cell>
        </row>
        <row r="997">
          <cell r="A997">
            <v>968</v>
          </cell>
          <cell r="B997" t="str">
            <v>BARADJI ASSA</v>
          </cell>
          <cell r="C997" t="str">
            <v>POF</v>
          </cell>
          <cell r="D997" t="str">
            <v>SAINT DENIS UNION SPORTS</v>
          </cell>
        </row>
        <row r="998">
          <cell r="A998">
            <v>969</v>
          </cell>
          <cell r="B998" t="str">
            <v>BACHE ROUMAGNE ESTHER</v>
          </cell>
          <cell r="C998" t="str">
            <v>BEF</v>
          </cell>
          <cell r="D998" t="str">
            <v>SAINT DENIS UNION SPORTS</v>
          </cell>
        </row>
        <row r="999">
          <cell r="A999">
            <v>970</v>
          </cell>
          <cell r="B999" t="str">
            <v>BULLET LINA</v>
          </cell>
          <cell r="C999" t="str">
            <v>MOF</v>
          </cell>
          <cell r="D999" t="str">
            <v>SAINT DENIS UNION SPORTS</v>
          </cell>
        </row>
        <row r="1000">
          <cell r="A1000">
            <v>971</v>
          </cell>
          <cell r="B1000" t="str">
            <v>CALLENS LEONORE</v>
          </cell>
          <cell r="C1000" t="str">
            <v>MOF</v>
          </cell>
          <cell r="D1000" t="str">
            <v>SAINT DENIS UNION SPORTS</v>
          </cell>
        </row>
        <row r="1001">
          <cell r="A1001">
            <v>972</v>
          </cell>
          <cell r="B1001" t="str">
            <v>DEMOGEOT HUGO</v>
          </cell>
          <cell r="C1001" t="str">
            <v>MOM</v>
          </cell>
          <cell r="D1001" t="str">
            <v>SAINT DENIS UNION SPORTS</v>
          </cell>
        </row>
        <row r="1002">
          <cell r="A1002">
            <v>973</v>
          </cell>
          <cell r="B1002" t="str">
            <v>LACHENAL DARLY AIM</v>
          </cell>
          <cell r="C1002" t="str">
            <v>MOM</v>
          </cell>
          <cell r="D1002" t="str">
            <v>SAINT DENIS UNION SPORTS</v>
          </cell>
        </row>
        <row r="1003">
          <cell r="A1003">
            <v>974</v>
          </cell>
          <cell r="B1003" t="str">
            <v>OBAS JOINVILLE ALICIA</v>
          </cell>
          <cell r="C1003" t="str">
            <v>BEF</v>
          </cell>
          <cell r="D1003" t="str">
            <v>SAINT DENIS UNION SPORTS</v>
          </cell>
        </row>
        <row r="1004">
          <cell r="A1004">
            <v>975</v>
          </cell>
          <cell r="B1004" t="str">
            <v>PEREIRA MATHEO</v>
          </cell>
          <cell r="C1004" t="str">
            <v>MIM</v>
          </cell>
          <cell r="D1004" t="str">
            <v>SAINT DENIS UNION SPORTS</v>
          </cell>
        </row>
        <row r="1005">
          <cell r="A1005">
            <v>976</v>
          </cell>
          <cell r="B1005" t="str">
            <v>ZEMALI WALID</v>
          </cell>
          <cell r="C1005" t="str">
            <v>MOM</v>
          </cell>
          <cell r="D1005" t="str">
            <v>SAINT DENIS UNION SPORTS</v>
          </cell>
        </row>
        <row r="1006">
          <cell r="A1006">
            <v>977</v>
          </cell>
          <cell r="B1006" t="str">
            <v>REGINA KIMBERLY</v>
          </cell>
          <cell r="C1006" t="str">
            <v>BEF</v>
          </cell>
          <cell r="D1006" t="str">
            <v>SAINT DENIS UNION SPORTS</v>
          </cell>
        </row>
        <row r="1007">
          <cell r="A1007">
            <v>978</v>
          </cell>
          <cell r="B1007" t="str">
            <v>DIA MARIAM MAYLEEN</v>
          </cell>
          <cell r="C1007" t="str">
            <v>MOF</v>
          </cell>
          <cell r="D1007" t="str">
            <v>SAINT DENIS UNION SPORTS</v>
          </cell>
        </row>
        <row r="1008">
          <cell r="A1008">
            <v>979</v>
          </cell>
          <cell r="B1008" t="str">
            <v>LATRECH REDWAN</v>
          </cell>
          <cell r="C1008" t="str">
            <v>MOM</v>
          </cell>
          <cell r="D1008" t="str">
            <v>SAINT DENIS UNION SPORTS</v>
          </cell>
        </row>
        <row r="1009">
          <cell r="A1009">
            <v>980</v>
          </cell>
          <cell r="B1009" t="str">
            <v>LATRECH ASSIA</v>
          </cell>
          <cell r="C1009" t="str">
            <v>BEF</v>
          </cell>
          <cell r="D1009" t="str">
            <v>SAINT DENIS UNION SPORTS</v>
          </cell>
        </row>
        <row r="1010">
          <cell r="A1010">
            <v>981</v>
          </cell>
          <cell r="B1010" t="str">
            <v>ROYER NACK LOLITA</v>
          </cell>
          <cell r="C1010" t="str">
            <v>V1F</v>
          </cell>
          <cell r="D1010" t="str">
            <v>SAINT DENIS UNION SPORTS</v>
          </cell>
        </row>
        <row r="1011">
          <cell r="A1011">
            <v>982</v>
          </cell>
          <cell r="B1011" t="str">
            <v>NANA DWANANG</v>
          </cell>
          <cell r="C1011" t="str">
            <v>V2M</v>
          </cell>
          <cell r="D1011" t="str">
            <v>SAINT DENIS UNION SPORTS</v>
          </cell>
        </row>
        <row r="1012">
          <cell r="A1012">
            <v>983</v>
          </cell>
          <cell r="B1012" t="str">
            <v>SOUARE SIDIYA</v>
          </cell>
          <cell r="C1012" t="str">
            <v>CAM</v>
          </cell>
          <cell r="D1012" t="str">
            <v>SAINT DENIS UNION SPORTS</v>
          </cell>
        </row>
        <row r="1013">
          <cell r="A1013">
            <v>984</v>
          </cell>
          <cell r="B1013" t="str">
            <v>CHELEUX JESSICA</v>
          </cell>
          <cell r="C1013" t="str">
            <v>S2F</v>
          </cell>
          <cell r="D1013" t="str">
            <v>SAINT DENIS UNION SPORTS</v>
          </cell>
        </row>
        <row r="1014">
          <cell r="A1014">
            <v>985</v>
          </cell>
          <cell r="B1014" t="str">
            <v>BARADJI SARONA</v>
          </cell>
          <cell r="C1014" t="str">
            <v>MOF</v>
          </cell>
          <cell r="D1014" t="str">
            <v>SAINT DENIS UNION SPORTS</v>
          </cell>
        </row>
        <row r="1015">
          <cell r="A1015">
            <v>986</v>
          </cell>
          <cell r="B1015" t="str">
            <v>KONE MASSANY</v>
          </cell>
          <cell r="C1015" t="str">
            <v>BEF</v>
          </cell>
          <cell r="D1015" t="str">
            <v>SAINT DENIS UNION SPORTS</v>
          </cell>
        </row>
        <row r="1016">
          <cell r="A1016">
            <v>987</v>
          </cell>
          <cell r="B1016" t="str">
            <v>RAMIER ROSIANE</v>
          </cell>
          <cell r="C1016" t="str">
            <v>V1F</v>
          </cell>
          <cell r="D1016" t="str">
            <v>SAINT DENIS UNION SPORTS</v>
          </cell>
        </row>
        <row r="1017">
          <cell r="A1017">
            <v>988</v>
          </cell>
          <cell r="B1017" t="str">
            <v>EMILE KARLENE</v>
          </cell>
          <cell r="C1017" t="str">
            <v>S1F</v>
          </cell>
          <cell r="D1017" t="str">
            <v>SAINT DENIS UNION SPORTS</v>
          </cell>
        </row>
        <row r="1018">
          <cell r="A1018">
            <v>989</v>
          </cell>
          <cell r="B1018" t="str">
            <v>OURMIAH GUYLAINE</v>
          </cell>
          <cell r="C1018" t="str">
            <v>V2F</v>
          </cell>
          <cell r="D1018" t="str">
            <v>SAINT DENIS UNION SPORTS</v>
          </cell>
        </row>
        <row r="1019">
          <cell r="A1019">
            <v>990</v>
          </cell>
          <cell r="B1019" t="str">
            <v>BACHIRI ENZO</v>
          </cell>
          <cell r="C1019" t="str">
            <v>MOM</v>
          </cell>
          <cell r="D1019" t="str">
            <v>SAINT DENIS UNION SPORTS</v>
          </cell>
        </row>
        <row r="1020">
          <cell r="A1020">
            <v>991</v>
          </cell>
          <cell r="B1020" t="str">
            <v>BEL MEJRIA MANEL</v>
          </cell>
          <cell r="C1020" t="str">
            <v>MOF</v>
          </cell>
          <cell r="D1020" t="str">
            <v>SAINT DENIS UNION SPORTS</v>
          </cell>
        </row>
        <row r="1021">
          <cell r="A1021">
            <v>992</v>
          </cell>
          <cell r="B1021" t="str">
            <v>BOLAI MADOGNAN</v>
          </cell>
          <cell r="C1021" t="str">
            <v>MOF</v>
          </cell>
          <cell r="D1021" t="str">
            <v>SAINT DENIS UNION SPORTS</v>
          </cell>
        </row>
        <row r="1022">
          <cell r="A1022">
            <v>993</v>
          </cell>
          <cell r="B1022" t="str">
            <v>BRAHIM IMENE</v>
          </cell>
          <cell r="C1022" t="str">
            <v>POF</v>
          </cell>
          <cell r="D1022" t="str">
            <v>SAINT DENIS UNION SPORTS</v>
          </cell>
        </row>
        <row r="1023">
          <cell r="A1023">
            <v>994</v>
          </cell>
          <cell r="B1023" t="str">
            <v>BRAHIM MOHAMED</v>
          </cell>
          <cell r="C1023" t="str">
            <v>MOM</v>
          </cell>
          <cell r="D1023" t="str">
            <v>SAINT DENIS UNION SPORTS</v>
          </cell>
        </row>
        <row r="1024">
          <cell r="A1024">
            <v>995</v>
          </cell>
          <cell r="B1024" t="str">
            <v>CAYOL YOANN</v>
          </cell>
          <cell r="C1024" t="str">
            <v>MOM</v>
          </cell>
          <cell r="D1024" t="str">
            <v>SAINT DENIS UNION SPORTS</v>
          </cell>
        </row>
        <row r="1025">
          <cell r="A1025">
            <v>996</v>
          </cell>
          <cell r="B1025" t="str">
            <v>ALI IRFAN</v>
          </cell>
          <cell r="C1025" t="str">
            <v>MIM</v>
          </cell>
          <cell r="D1025" t="str">
            <v>SAINT DENIS UNION SPORTS</v>
          </cell>
        </row>
        <row r="1026">
          <cell r="A1026">
            <v>997</v>
          </cell>
          <cell r="B1026" t="str">
            <v>AUCHECORNE IPHAI</v>
          </cell>
          <cell r="C1026" t="str">
            <v>BEM</v>
          </cell>
          <cell r="D1026" t="str">
            <v>SAINT DENIS UNION SPORTS</v>
          </cell>
        </row>
        <row r="1027">
          <cell r="A1027">
            <v>998</v>
          </cell>
          <cell r="B1027" t="str">
            <v>CLIMENT SHANIA</v>
          </cell>
          <cell r="C1027" t="str">
            <v>MIF</v>
          </cell>
          <cell r="D1027" t="str">
            <v>SAINT DENIS UNION SPORTS</v>
          </cell>
        </row>
        <row r="1028">
          <cell r="A1028">
            <v>999</v>
          </cell>
          <cell r="B1028" t="str">
            <v>COULIBALY FATOUMATA</v>
          </cell>
          <cell r="C1028" t="str">
            <v>MOF</v>
          </cell>
          <cell r="D1028" t="str">
            <v>SAINT DENIS UNION SPORTS</v>
          </cell>
        </row>
        <row r="1029">
          <cell r="A1029">
            <v>1000</v>
          </cell>
          <cell r="B1029" t="str">
            <v>DOS SANTOS ROCHA ELIA</v>
          </cell>
          <cell r="C1029" t="str">
            <v>MOF</v>
          </cell>
          <cell r="D1029" t="str">
            <v>SAINT DENIS UNION SPORTS</v>
          </cell>
        </row>
        <row r="1030">
          <cell r="A1030">
            <v>1001</v>
          </cell>
          <cell r="B1030" t="str">
            <v>DOS SANTOS ROCHA EVA</v>
          </cell>
          <cell r="C1030" t="str">
            <v>MOF</v>
          </cell>
          <cell r="D1030" t="str">
            <v>SAINT DENIS UNION SPORTS</v>
          </cell>
        </row>
        <row r="1031">
          <cell r="A1031">
            <v>1002</v>
          </cell>
          <cell r="B1031" t="str">
            <v>FONTAINE TCHERMNYKH VADIM</v>
          </cell>
          <cell r="C1031" t="str">
            <v>MOM</v>
          </cell>
          <cell r="D1031" t="str">
            <v>SAINT DENIS UNION SPORTS</v>
          </cell>
        </row>
        <row r="1032">
          <cell r="A1032">
            <v>1003</v>
          </cell>
          <cell r="B1032" t="str">
            <v>HAMDAOUI SELMA</v>
          </cell>
          <cell r="C1032" t="str">
            <v>MOF</v>
          </cell>
          <cell r="D1032" t="str">
            <v>SAINT DENIS UNION SPORTS</v>
          </cell>
        </row>
        <row r="1033">
          <cell r="A1033">
            <v>1004</v>
          </cell>
          <cell r="B1033" t="str">
            <v>HAMITOUCHE ANISSA</v>
          </cell>
          <cell r="C1033" t="str">
            <v>POF</v>
          </cell>
          <cell r="D1033" t="str">
            <v>SAINT DENIS UNION SPORTS</v>
          </cell>
        </row>
        <row r="1034">
          <cell r="A1034">
            <v>1005</v>
          </cell>
          <cell r="B1034" t="str">
            <v>HAMITOUCHE MEHDI  HOUSSEIN</v>
          </cell>
          <cell r="C1034" t="str">
            <v>MOM</v>
          </cell>
          <cell r="D1034" t="str">
            <v>SAINT DENIS UNION SPORTS</v>
          </cell>
        </row>
        <row r="1035">
          <cell r="A1035">
            <v>1006</v>
          </cell>
          <cell r="B1035" t="str">
            <v>HOFMANN COULIBALY LUKAS</v>
          </cell>
          <cell r="C1035" t="str">
            <v>MOM</v>
          </cell>
          <cell r="D1035" t="str">
            <v>SAINT DENIS UNION SPORTS</v>
          </cell>
        </row>
        <row r="1036">
          <cell r="A1036">
            <v>1007</v>
          </cell>
          <cell r="B1036" t="str">
            <v>HOFMANN COULIBALY AYA</v>
          </cell>
          <cell r="C1036" t="str">
            <v>MOF</v>
          </cell>
          <cell r="D1036" t="str">
            <v>SAINT DENIS UNION SPORTS</v>
          </cell>
        </row>
        <row r="1037">
          <cell r="A1037">
            <v>1008</v>
          </cell>
          <cell r="B1037" t="str">
            <v>JAHA MERIAM</v>
          </cell>
          <cell r="C1037" t="str">
            <v>POF</v>
          </cell>
          <cell r="D1037" t="str">
            <v>SAINT DENIS UNION SPORTS</v>
          </cell>
        </row>
        <row r="1038">
          <cell r="A1038">
            <v>1009</v>
          </cell>
          <cell r="B1038" t="str">
            <v>JAHA ZAKARIA</v>
          </cell>
          <cell r="C1038" t="str">
            <v>MOM</v>
          </cell>
          <cell r="D1038" t="str">
            <v>SAINT DENIS UNION SPORTS</v>
          </cell>
        </row>
        <row r="1039">
          <cell r="A1039">
            <v>1010</v>
          </cell>
          <cell r="B1039" t="str">
            <v>KADER RAY-ANNA</v>
          </cell>
          <cell r="C1039" t="str">
            <v>MOF</v>
          </cell>
          <cell r="D1039" t="str">
            <v>SAINT DENIS UNION SPORTS</v>
          </cell>
        </row>
        <row r="1040">
          <cell r="A1040">
            <v>1011</v>
          </cell>
          <cell r="B1040" t="str">
            <v>KOUYATE MEDYNA</v>
          </cell>
          <cell r="C1040" t="str">
            <v>MOF</v>
          </cell>
          <cell r="D1040" t="str">
            <v>SAINT DENIS UNION SPORTS</v>
          </cell>
        </row>
        <row r="1041">
          <cell r="A1041">
            <v>1012</v>
          </cell>
          <cell r="B1041" t="str">
            <v>KUTCHE VICTOR</v>
          </cell>
          <cell r="C1041" t="str">
            <v>MOM</v>
          </cell>
          <cell r="D1041" t="str">
            <v>SAINT DENIS UNION SPORTS</v>
          </cell>
        </row>
        <row r="1042">
          <cell r="A1042">
            <v>1013</v>
          </cell>
          <cell r="B1042" t="str">
            <v>LEFKI MOHAND</v>
          </cell>
          <cell r="C1042" t="str">
            <v>POM</v>
          </cell>
          <cell r="D1042" t="str">
            <v>SAINT DENIS UNION SPORTS</v>
          </cell>
        </row>
        <row r="1043">
          <cell r="A1043">
            <v>1014</v>
          </cell>
          <cell r="B1043" t="str">
            <v>MESSEY ELOUMA RUDY NAOMI</v>
          </cell>
          <cell r="C1043" t="str">
            <v>S1F</v>
          </cell>
          <cell r="D1043" t="str">
            <v>SAINT DENIS UNION SPORTS</v>
          </cell>
        </row>
        <row r="1044">
          <cell r="A1044">
            <v>1015</v>
          </cell>
          <cell r="B1044" t="str">
            <v>RENET BINKINA NEPHELIE</v>
          </cell>
          <cell r="C1044" t="str">
            <v>MOF</v>
          </cell>
          <cell r="D1044" t="str">
            <v>SAINT DENIS UNION SPORTS</v>
          </cell>
        </row>
        <row r="1045">
          <cell r="A1045">
            <v>1016</v>
          </cell>
          <cell r="B1045" t="str">
            <v>TCHERMNYKH LYSIANE</v>
          </cell>
          <cell r="C1045" t="str">
            <v>S2F</v>
          </cell>
          <cell r="D1045" t="str">
            <v>SAINT DENIS UNION SPORTS</v>
          </cell>
        </row>
        <row r="1046">
          <cell r="A1046">
            <v>1017</v>
          </cell>
          <cell r="B1046" t="str">
            <v>TRECAN JOLEENE</v>
          </cell>
          <cell r="C1046" t="str">
            <v>POF</v>
          </cell>
          <cell r="D1046" t="str">
            <v>SAINT DENIS UNION SPORTS</v>
          </cell>
        </row>
        <row r="1047">
          <cell r="A1047">
            <v>1018</v>
          </cell>
          <cell r="B1047" t="str">
            <v>VERDET SACHA</v>
          </cell>
          <cell r="C1047" t="str">
            <v>MOM</v>
          </cell>
          <cell r="D1047" t="str">
            <v>SAINT DENIS UNION SPORTS</v>
          </cell>
        </row>
        <row r="1048">
          <cell r="A1048">
            <v>1019</v>
          </cell>
          <cell r="B1048" t="str">
            <v>BAMBA JAHEDA</v>
          </cell>
          <cell r="C1048" t="str">
            <v>MOF</v>
          </cell>
          <cell r="D1048" t="str">
            <v>SAINT DENIS UNION SPORTS</v>
          </cell>
        </row>
        <row r="1049">
          <cell r="A1049">
            <v>1020</v>
          </cell>
          <cell r="B1049" t="str">
            <v>CANCAN PRISCILLIA</v>
          </cell>
          <cell r="C1049" t="str">
            <v>MIF</v>
          </cell>
          <cell r="D1049" t="str">
            <v>SAINT DENIS UNION SPORTS</v>
          </cell>
        </row>
        <row r="1050">
          <cell r="A1050">
            <v>1021</v>
          </cell>
          <cell r="B1050" t="str">
            <v>CANCAN STEVE</v>
          </cell>
          <cell r="C1050" t="str">
            <v>JUM</v>
          </cell>
          <cell r="D1050" t="str">
            <v>SAINT DENIS UNION SPORTS</v>
          </cell>
        </row>
        <row r="1051">
          <cell r="A1051">
            <v>1022</v>
          </cell>
          <cell r="B1051" t="str">
            <v>CHARLES JONAS</v>
          </cell>
          <cell r="C1051" t="str">
            <v>JUM</v>
          </cell>
          <cell r="D1051" t="str">
            <v>SAINT DENIS UNION SPORTS</v>
          </cell>
        </row>
        <row r="1052">
          <cell r="A1052">
            <v>1023</v>
          </cell>
          <cell r="B1052" t="str">
            <v>DELACAZE CASSANDRA</v>
          </cell>
          <cell r="C1052" t="str">
            <v>CAM</v>
          </cell>
          <cell r="D1052" t="str">
            <v>SAINT DENIS UNION SPORTS</v>
          </cell>
        </row>
        <row r="1053">
          <cell r="A1053">
            <v>1024</v>
          </cell>
          <cell r="B1053" t="str">
            <v>GEOBOHAM CELESTE</v>
          </cell>
          <cell r="C1053" t="str">
            <v>MOF</v>
          </cell>
          <cell r="D1053" t="str">
            <v>SAINT DENIS UNION SPORTS</v>
          </cell>
        </row>
        <row r="1054">
          <cell r="A1054">
            <v>1025</v>
          </cell>
          <cell r="B1054" t="str">
            <v>GHANEM MOHAMED</v>
          </cell>
          <cell r="C1054" t="str">
            <v>POM</v>
          </cell>
          <cell r="D1054" t="str">
            <v>SAINT DENIS UNION SPORTS</v>
          </cell>
        </row>
        <row r="1055">
          <cell r="A1055">
            <v>1026</v>
          </cell>
          <cell r="B1055" t="str">
            <v>GOMES WASSA</v>
          </cell>
          <cell r="C1055" t="str">
            <v>CAF</v>
          </cell>
          <cell r="D1055" t="str">
            <v>SAINT DENIS UNION SPORTS</v>
          </cell>
        </row>
        <row r="1056">
          <cell r="A1056">
            <v>1027</v>
          </cell>
          <cell r="B1056" t="str">
            <v>M'BODJI AALIYAH</v>
          </cell>
          <cell r="C1056" t="str">
            <v>MOF</v>
          </cell>
          <cell r="D1056" t="str">
            <v>SAINT DENIS UNION SPORTS</v>
          </cell>
        </row>
        <row r="1057">
          <cell r="A1057">
            <v>1028</v>
          </cell>
          <cell r="B1057" t="str">
            <v>SILVESTRI NATALI</v>
          </cell>
          <cell r="C1057" t="str">
            <v>V2F</v>
          </cell>
          <cell r="D1057" t="str">
            <v>SAINT DENIS UNION SPORTS</v>
          </cell>
        </row>
        <row r="1058">
          <cell r="A1058">
            <v>1029</v>
          </cell>
          <cell r="B1058" t="str">
            <v>ULYSSE DAPHKARNY</v>
          </cell>
          <cell r="C1058" t="str">
            <v>BEF</v>
          </cell>
          <cell r="D1058" t="str">
            <v>SAINT DENIS UNION SPORTS</v>
          </cell>
        </row>
        <row r="1059">
          <cell r="A1059">
            <v>1030</v>
          </cell>
          <cell r="B1059" t="str">
            <v>ULYSSE LINDSEY</v>
          </cell>
          <cell r="C1059" t="str">
            <v>CAF</v>
          </cell>
          <cell r="D1059" t="str">
            <v>SAINT DENIS UNION SPORTS</v>
          </cell>
        </row>
        <row r="1060">
          <cell r="A1060">
            <v>1031</v>
          </cell>
          <cell r="B1060" t="str">
            <v>ZENASNI HANA</v>
          </cell>
          <cell r="C1060" t="str">
            <v>POF</v>
          </cell>
          <cell r="D1060" t="str">
            <v>SAINT DENIS UNION SPORTS</v>
          </cell>
        </row>
        <row r="1061">
          <cell r="A1061">
            <v>1032</v>
          </cell>
          <cell r="B1061" t="str">
            <v>BARADJI IBRAHIMA</v>
          </cell>
          <cell r="C1061" t="str">
            <v>S1M</v>
          </cell>
          <cell r="D1061" t="str">
            <v>SAINT DENIS UNION SPORTS</v>
          </cell>
        </row>
        <row r="1062">
          <cell r="A1062">
            <v>1033</v>
          </cell>
          <cell r="B1062" t="str">
            <v>EL MONTASER ELIAS</v>
          </cell>
          <cell r="C1062" t="str">
            <v>MOM</v>
          </cell>
          <cell r="D1062" t="str">
            <v>SAINT DENIS UNION SPORTS</v>
          </cell>
        </row>
        <row r="1063">
          <cell r="A1063">
            <v>1034</v>
          </cell>
          <cell r="B1063" t="str">
            <v>MANKENDA MARCIA BUNGA</v>
          </cell>
          <cell r="C1063" t="str">
            <v>POF</v>
          </cell>
          <cell r="D1063" t="str">
            <v>SAINT DENIS UNION SPORTS</v>
          </cell>
        </row>
        <row r="1064">
          <cell r="A1064">
            <v>1035</v>
          </cell>
          <cell r="B1064" t="str">
            <v>RACHIDI MALIK</v>
          </cell>
          <cell r="C1064" t="str">
            <v>V3M</v>
          </cell>
          <cell r="D1064" t="str">
            <v>USMA - UNION SPORTIVE MULTISECTIONS AUDONIENNE</v>
          </cell>
        </row>
        <row r="1065">
          <cell r="A1065">
            <v>1036</v>
          </cell>
          <cell r="B1065" t="str">
            <v>GUYOT ELSA</v>
          </cell>
          <cell r="C1065" t="str">
            <v>S1F</v>
          </cell>
          <cell r="D1065" t="str">
            <v>USMA - UNION SPORTIVE MULTISECTIONS AUDONIENNE</v>
          </cell>
        </row>
        <row r="1066">
          <cell r="A1066">
            <v>1037</v>
          </cell>
          <cell r="B1066" t="str">
            <v>QUEMON ANAIS</v>
          </cell>
          <cell r="C1066" t="str">
            <v>S2F</v>
          </cell>
          <cell r="D1066" t="str">
            <v>USMA - UNION SPORTIVE MULTISECTIONS AUDONIENNE</v>
          </cell>
        </row>
        <row r="1067">
          <cell r="A1067">
            <v>1038</v>
          </cell>
          <cell r="B1067" t="str">
            <v>COLIN SANDRINE</v>
          </cell>
          <cell r="C1067" t="str">
            <v>V1F</v>
          </cell>
          <cell r="D1067" t="str">
            <v>USMA - UNION SPORTIVE MULTISECTIONS AUDONIENNE</v>
          </cell>
        </row>
        <row r="1068">
          <cell r="A1068">
            <v>1039</v>
          </cell>
          <cell r="B1068" t="str">
            <v>MANUEL HERVE</v>
          </cell>
          <cell r="C1068" t="str">
            <v>V1M</v>
          </cell>
          <cell r="D1068" t="str">
            <v>USMA - UNION SPORTIVE MULTISECTIONS AUDONIENNE</v>
          </cell>
        </row>
        <row r="1069">
          <cell r="A1069">
            <v>1040</v>
          </cell>
          <cell r="B1069" t="str">
            <v>PELTIER SEBASTIEN</v>
          </cell>
          <cell r="C1069" t="str">
            <v>S2M</v>
          </cell>
          <cell r="D1069" t="str">
            <v>USMA - UNION SPORTIVE MULTISECTIONS AUDONIENNE</v>
          </cell>
        </row>
        <row r="1070">
          <cell r="A1070">
            <v>1041</v>
          </cell>
          <cell r="B1070" t="str">
            <v>FEISTEL MARIANNE</v>
          </cell>
          <cell r="C1070" t="str">
            <v>V2F</v>
          </cell>
          <cell r="D1070" t="str">
            <v>USMA - UNION SPORTIVE MULTISECTIONS AUDONIENNE</v>
          </cell>
        </row>
        <row r="1071">
          <cell r="A1071">
            <v>1042</v>
          </cell>
          <cell r="B1071" t="str">
            <v>GUYOT CATHERINE</v>
          </cell>
          <cell r="C1071" t="str">
            <v>V2F</v>
          </cell>
          <cell r="D1071" t="str">
            <v>USMA - UNION SPORTIVE MULTISECTIONS AUDONIENNE</v>
          </cell>
        </row>
        <row r="1072">
          <cell r="A1072">
            <v>1043</v>
          </cell>
          <cell r="B1072" t="str">
            <v>LABORDE SYLVIE</v>
          </cell>
          <cell r="C1072" t="str">
            <v>V2F</v>
          </cell>
          <cell r="D1072" t="str">
            <v>USMA - UNION SPORTIVE MULTISECTIONS AUDONIENNE</v>
          </cell>
        </row>
        <row r="1073">
          <cell r="A1073">
            <v>1044</v>
          </cell>
          <cell r="B1073" t="str">
            <v>RACHIDI SYLVIE</v>
          </cell>
          <cell r="C1073" t="str">
            <v>V2F</v>
          </cell>
          <cell r="D1073" t="str">
            <v>USMA - UNION SPORTIVE MULTISECTIONS AUDONIENNE</v>
          </cell>
        </row>
        <row r="1074">
          <cell r="A1074">
            <v>1045</v>
          </cell>
          <cell r="B1074" t="str">
            <v>GODIN MARIE ANNICK</v>
          </cell>
          <cell r="C1074" t="str">
            <v>V3F</v>
          </cell>
          <cell r="D1074" t="str">
            <v>USMA - UNION SPORTIVE MULTISECTIONS AUDONIENNE</v>
          </cell>
        </row>
        <row r="1075">
          <cell r="A1075">
            <v>1046</v>
          </cell>
          <cell r="B1075" t="str">
            <v>MOUVIER OLIVIER</v>
          </cell>
          <cell r="C1075" t="str">
            <v>V2M</v>
          </cell>
          <cell r="D1075" t="str">
            <v>USMA - UNION SPORTIVE MULTISECTIONS AUDONIENNE</v>
          </cell>
        </row>
        <row r="1076">
          <cell r="A1076">
            <v>1047</v>
          </cell>
          <cell r="B1076" t="str">
            <v>SOYARD MICHEL</v>
          </cell>
          <cell r="C1076" t="str">
            <v>V3M</v>
          </cell>
          <cell r="D1076" t="str">
            <v>USMA - UNION SPORTIVE MULTISECTIONS AUDONIENNE</v>
          </cell>
        </row>
        <row r="1077">
          <cell r="A1077">
            <v>1048</v>
          </cell>
          <cell r="B1077" t="str">
            <v>SENOUSSAOUI YAMINE</v>
          </cell>
          <cell r="C1077" t="str">
            <v>V2M</v>
          </cell>
          <cell r="D1077" t="str">
            <v>USMA - UNION SPORTIVE MULTISECTIONS AUDONIENNE</v>
          </cell>
        </row>
        <row r="1078">
          <cell r="A1078">
            <v>1049</v>
          </cell>
          <cell r="B1078" t="str">
            <v>LEFORESTIER DIDIER</v>
          </cell>
          <cell r="C1078" t="str">
            <v>V2M</v>
          </cell>
          <cell r="D1078" t="str">
            <v>USMA - UNION SPORTIVE MULTISECTIONS AUDONIENNE</v>
          </cell>
        </row>
        <row r="1079">
          <cell r="A1079">
            <v>1050</v>
          </cell>
          <cell r="B1079" t="str">
            <v>SARAZIN EDITH</v>
          </cell>
          <cell r="C1079" t="str">
            <v>V2F</v>
          </cell>
          <cell r="D1079" t="str">
            <v>USMA - UNION SPORTIVE MULTISECTIONS AUDONIENNE</v>
          </cell>
        </row>
        <row r="1080">
          <cell r="A1080">
            <v>1051</v>
          </cell>
          <cell r="B1080" t="str">
            <v>HEMERY THIERRY</v>
          </cell>
          <cell r="C1080" t="str">
            <v>V3M</v>
          </cell>
          <cell r="D1080" t="str">
            <v>USMA - UNION SPORTIVE MULTISECTIONS AUDONIENNE</v>
          </cell>
        </row>
        <row r="1081">
          <cell r="A1081">
            <v>1052</v>
          </cell>
          <cell r="B1081" t="str">
            <v>MASCLEF FRANCK</v>
          </cell>
          <cell r="C1081" t="str">
            <v>V2M</v>
          </cell>
          <cell r="D1081" t="str">
            <v>USMA - UNION SPORTIVE MULTISECTIONS AUDONIENNE</v>
          </cell>
        </row>
        <row r="1082">
          <cell r="A1082">
            <v>1053</v>
          </cell>
          <cell r="B1082" t="str">
            <v>ALBERT ANNIE</v>
          </cell>
          <cell r="C1082" t="str">
            <v>V2F</v>
          </cell>
          <cell r="D1082" t="str">
            <v>USMA - UNION SPORTIVE MULTISECTIONS AUDONIENNE</v>
          </cell>
        </row>
        <row r="1083">
          <cell r="A1083">
            <v>1054</v>
          </cell>
          <cell r="B1083" t="str">
            <v>BISIAUX DAMIEN</v>
          </cell>
          <cell r="C1083" t="str">
            <v>V1M</v>
          </cell>
          <cell r="D1083" t="str">
            <v>USMA - UNION SPORTIVE MULTISECTIONS AUDONIENNE</v>
          </cell>
        </row>
        <row r="1084">
          <cell r="A1084">
            <v>1055</v>
          </cell>
          <cell r="B1084" t="str">
            <v>ZAIDI PHILIPPE KAMEL</v>
          </cell>
          <cell r="C1084" t="str">
            <v>V2M</v>
          </cell>
          <cell r="D1084" t="str">
            <v>USMA - UNION SPORTIVE MULTISECTIONS AUDONIENNE</v>
          </cell>
        </row>
        <row r="1085">
          <cell r="A1085">
            <v>1056</v>
          </cell>
          <cell r="B1085" t="str">
            <v>CHANTEREAULT DANAE</v>
          </cell>
          <cell r="C1085" t="str">
            <v>BEF</v>
          </cell>
          <cell r="D1085" t="str">
            <v>USMA - UNION SPORTIVE MULTISECTIONS AUDONIENNE</v>
          </cell>
        </row>
        <row r="1086">
          <cell r="A1086">
            <v>1057</v>
          </cell>
          <cell r="B1086" t="str">
            <v>MASCLEF CAMILLE</v>
          </cell>
          <cell r="C1086" t="str">
            <v>S1M</v>
          </cell>
          <cell r="D1086" t="str">
            <v>USMA - UNION SPORTIVE MULTISECTIONS AUDONIENNE</v>
          </cell>
        </row>
        <row r="1087">
          <cell r="A1087">
            <v>1058</v>
          </cell>
          <cell r="B1087" t="str">
            <v>KERHEL BETTY</v>
          </cell>
          <cell r="C1087" t="str">
            <v>V2F</v>
          </cell>
          <cell r="D1087" t="str">
            <v>USMA - UNION SPORTIVE MULTISECTIONS AUDONIENNE</v>
          </cell>
        </row>
        <row r="1088">
          <cell r="A1088">
            <v>1059</v>
          </cell>
          <cell r="B1088" t="str">
            <v>MASCLEF CORENTIN</v>
          </cell>
          <cell r="C1088" t="str">
            <v>S1M</v>
          </cell>
          <cell r="D1088" t="str">
            <v>USMA - UNION SPORTIVE MULTISECTIONS AUDONIENNE</v>
          </cell>
        </row>
        <row r="1089">
          <cell r="A1089">
            <v>1060</v>
          </cell>
          <cell r="B1089" t="str">
            <v>SPORTICHE PHILIPPE</v>
          </cell>
          <cell r="C1089" t="str">
            <v>V2M</v>
          </cell>
          <cell r="D1089" t="str">
            <v>USMA - UNION SPORTIVE MULTISECTIONS AUDONIENNE</v>
          </cell>
        </row>
        <row r="1090">
          <cell r="A1090">
            <v>1061</v>
          </cell>
          <cell r="B1090" t="str">
            <v>D'ENGREMONT MARC</v>
          </cell>
          <cell r="C1090" t="str">
            <v>S2M</v>
          </cell>
          <cell r="D1090" t="str">
            <v>USMA - UNION SPORTIVE MULTISECTIONS AUDONIENNE</v>
          </cell>
        </row>
        <row r="1091">
          <cell r="A1091">
            <v>1062</v>
          </cell>
          <cell r="B1091" t="str">
            <v>DABO BINETA</v>
          </cell>
          <cell r="C1091" t="str">
            <v>MIF</v>
          </cell>
          <cell r="D1091" t="str">
            <v>USMA - UNION SPORTIVE MULTISECTIONS AUDONIENNE</v>
          </cell>
        </row>
        <row r="1092">
          <cell r="A1092">
            <v>1063</v>
          </cell>
          <cell r="B1092" t="str">
            <v>MOUABONGO SULLYVAN</v>
          </cell>
          <cell r="C1092" t="str">
            <v>MIM</v>
          </cell>
          <cell r="D1092" t="str">
            <v>USMA - UNION SPORTIVE MULTISECTIONS AUDONIENNE</v>
          </cell>
        </row>
        <row r="1093">
          <cell r="A1093">
            <v>1064</v>
          </cell>
          <cell r="B1093" t="str">
            <v>ETENNE MAILYS EMMANUELLA</v>
          </cell>
          <cell r="C1093" t="str">
            <v>S1F</v>
          </cell>
          <cell r="D1093" t="str">
            <v>USMA - UNION SPORTIVE MULTISECTIONS AUDONIENNE</v>
          </cell>
        </row>
        <row r="1094">
          <cell r="A1094">
            <v>1065</v>
          </cell>
          <cell r="B1094" t="str">
            <v>GARRIBA LUYDJY</v>
          </cell>
          <cell r="C1094" t="str">
            <v>MIM</v>
          </cell>
          <cell r="D1094" t="str">
            <v>USMA - UNION SPORTIVE MULTISECTIONS AUDONIENNE</v>
          </cell>
        </row>
        <row r="1095">
          <cell r="A1095">
            <v>1066</v>
          </cell>
          <cell r="B1095" t="str">
            <v>DUBREUCQ THEO</v>
          </cell>
          <cell r="C1095" t="str">
            <v>MIM</v>
          </cell>
          <cell r="D1095" t="str">
            <v>USMA - UNION SPORTIVE MULTISECTIONS AUDONIENNE</v>
          </cell>
        </row>
        <row r="1096">
          <cell r="A1096">
            <v>1067</v>
          </cell>
          <cell r="B1096" t="str">
            <v>LEMESLE LOUIS</v>
          </cell>
          <cell r="C1096" t="str">
            <v>CAM</v>
          </cell>
          <cell r="D1096" t="str">
            <v>USMA - UNION SPORTIVE MULTISECTIONS AUDONIENNE</v>
          </cell>
        </row>
        <row r="1097">
          <cell r="A1097">
            <v>1068</v>
          </cell>
          <cell r="B1097" t="str">
            <v>CHANTEREAULT CYRIL</v>
          </cell>
          <cell r="C1097" t="str">
            <v>V1M</v>
          </cell>
          <cell r="D1097" t="str">
            <v>USMA - UNION SPORTIVE MULTISECTIONS AUDONIENNE</v>
          </cell>
        </row>
        <row r="1098">
          <cell r="A1098">
            <v>1069</v>
          </cell>
          <cell r="B1098" t="str">
            <v>KAMENI DE DJANI POUASSI SUEVA</v>
          </cell>
          <cell r="C1098" t="str">
            <v>MIF</v>
          </cell>
          <cell r="D1098" t="str">
            <v>USMA - UNION SPORTIVE MULTISECTIONS AUDONIENNE</v>
          </cell>
        </row>
        <row r="1099">
          <cell r="A1099">
            <v>1070</v>
          </cell>
          <cell r="B1099" t="str">
            <v>BOITTIAUX THEO</v>
          </cell>
          <cell r="C1099" t="str">
            <v>MIM</v>
          </cell>
          <cell r="D1099" t="str">
            <v>USMA - UNION SPORTIVE MULTISECTIONS AUDONIENNE</v>
          </cell>
        </row>
        <row r="1100">
          <cell r="A1100">
            <v>1071</v>
          </cell>
          <cell r="B1100" t="str">
            <v>MALAQUIN-LEGRAND MALOU</v>
          </cell>
          <cell r="C1100" t="str">
            <v>BEF</v>
          </cell>
          <cell r="D1100" t="str">
            <v>USMA - UNION SPORTIVE MULTISECTIONS AUDONIENNE</v>
          </cell>
        </row>
        <row r="1101">
          <cell r="A1101">
            <v>1072</v>
          </cell>
          <cell r="B1101" t="str">
            <v>IEM BOUNEVIENG AMELIE</v>
          </cell>
          <cell r="C1101" t="str">
            <v>S2F</v>
          </cell>
          <cell r="D1101" t="str">
            <v>USMA - UNION SPORTIVE MULTISECTIONS AUDONIENNE</v>
          </cell>
        </row>
        <row r="1102">
          <cell r="A1102">
            <v>1073</v>
          </cell>
          <cell r="B1102" t="str">
            <v>HEBDING STEPHEN</v>
          </cell>
          <cell r="C1102" t="str">
            <v>S2M</v>
          </cell>
          <cell r="D1102" t="str">
            <v>USMA - UNION SPORTIVE MULTISECTIONS AUDONIENNE</v>
          </cell>
        </row>
        <row r="1103">
          <cell r="A1103">
            <v>1074</v>
          </cell>
          <cell r="B1103" t="str">
            <v>BENSALEM ILIES</v>
          </cell>
          <cell r="C1103" t="str">
            <v>BEM</v>
          </cell>
          <cell r="D1103" t="str">
            <v>USMA - UNION SPORTIVE MULTISECTIONS AUDONIENNE</v>
          </cell>
        </row>
        <row r="1104">
          <cell r="A1104">
            <v>1075</v>
          </cell>
          <cell r="B1104" t="str">
            <v>SANCHO--LORY ALEXANDRE</v>
          </cell>
          <cell r="C1104" t="str">
            <v>POM</v>
          </cell>
          <cell r="D1104" t="str">
            <v>USMA - UNION SPORTIVE MULTISECTIONS AUDONIENNE</v>
          </cell>
        </row>
        <row r="1105">
          <cell r="A1105">
            <v>1076</v>
          </cell>
          <cell r="B1105" t="str">
            <v>LENDOYE-LEKONDJA LILLIAN</v>
          </cell>
          <cell r="C1105" t="str">
            <v>POM</v>
          </cell>
          <cell r="D1105" t="str">
            <v>USMA - UNION SPORTIVE MULTISECTIONS AUDONIENNE</v>
          </cell>
        </row>
        <row r="1106">
          <cell r="A1106">
            <v>1077</v>
          </cell>
          <cell r="B1106" t="str">
            <v>MAZET PHILIPPE</v>
          </cell>
          <cell r="C1106" t="str">
            <v>V1M</v>
          </cell>
          <cell r="D1106" t="str">
            <v>USMA - UNION SPORTIVE MULTISECTIONS AUDONIENNE</v>
          </cell>
        </row>
        <row r="1107">
          <cell r="A1107">
            <v>1078</v>
          </cell>
          <cell r="B1107" t="str">
            <v>ROCHIAS SHERLEY</v>
          </cell>
          <cell r="C1107" t="str">
            <v>POF</v>
          </cell>
          <cell r="D1107" t="str">
            <v>USMA - UNION SPORTIVE MULTISECTIONS AUDONIENNE</v>
          </cell>
        </row>
        <row r="1108">
          <cell r="A1108">
            <v>1079</v>
          </cell>
          <cell r="B1108" t="str">
            <v>FOFANA FATOUMATA</v>
          </cell>
          <cell r="C1108" t="str">
            <v>POF</v>
          </cell>
          <cell r="D1108" t="str">
            <v>USMA - UNION SPORTIVE MULTISECTIONS AUDONIENNE</v>
          </cell>
        </row>
        <row r="1109">
          <cell r="A1109">
            <v>1080</v>
          </cell>
          <cell r="B1109" t="str">
            <v>LEDESMA PEREZ TATIANNE</v>
          </cell>
          <cell r="C1109" t="str">
            <v>POF</v>
          </cell>
          <cell r="D1109" t="str">
            <v>USMA - UNION SPORTIVE MULTISECTIONS AUDONIENNE</v>
          </cell>
        </row>
        <row r="1110">
          <cell r="A1110">
            <v>1081</v>
          </cell>
          <cell r="B1110" t="str">
            <v>MOUMINE JENNA</v>
          </cell>
          <cell r="C1110" t="str">
            <v>POF</v>
          </cell>
          <cell r="D1110" t="str">
            <v>USMA - UNION SPORTIVE MULTISECTIONS AUDONIENNE</v>
          </cell>
        </row>
        <row r="1111">
          <cell r="A1111">
            <v>1082</v>
          </cell>
          <cell r="B1111" t="str">
            <v>BA ALIOU</v>
          </cell>
          <cell r="C1111" t="str">
            <v>POM</v>
          </cell>
          <cell r="D1111" t="str">
            <v>USMA - UNION SPORTIVE MULTISECTIONS AUDONIENNE</v>
          </cell>
        </row>
        <row r="1112">
          <cell r="A1112">
            <v>1083</v>
          </cell>
          <cell r="B1112" t="str">
            <v>BELMELLAT HOUCINE</v>
          </cell>
          <cell r="C1112" t="str">
            <v>MOM</v>
          </cell>
          <cell r="D1112" t="str">
            <v>USMA - UNION SPORTIVE MULTISECTIONS AUDONIENNE</v>
          </cell>
        </row>
        <row r="1113">
          <cell r="A1113">
            <v>1084</v>
          </cell>
          <cell r="B1113" t="str">
            <v>DIARRA ENZO</v>
          </cell>
          <cell r="C1113" t="str">
            <v>POM</v>
          </cell>
          <cell r="D1113" t="str">
            <v>USMA - UNION SPORTIVE MULTISECTIONS AUDONIENNE</v>
          </cell>
        </row>
        <row r="1114">
          <cell r="A1114">
            <v>1085</v>
          </cell>
          <cell r="B1114" t="str">
            <v>N'DIAYE YANIS</v>
          </cell>
          <cell r="C1114" t="str">
            <v>POM</v>
          </cell>
          <cell r="D1114" t="str">
            <v>USMA - UNION SPORTIVE MULTISECTIONS AUDONIENNE</v>
          </cell>
        </row>
        <row r="1115">
          <cell r="A1115">
            <v>1086</v>
          </cell>
          <cell r="B1115" t="str">
            <v>FOFANA YAYA</v>
          </cell>
          <cell r="C1115" t="str">
            <v>MIF</v>
          </cell>
          <cell r="D1115" t="str">
            <v>USMA - UNION SPORTIVE MULTISECTIONS AUDONIENNE</v>
          </cell>
        </row>
        <row r="1116">
          <cell r="A1116">
            <v>1087</v>
          </cell>
          <cell r="B1116" t="str">
            <v>BEKKAOUI MOHAMED</v>
          </cell>
          <cell r="C1116" t="str">
            <v>BEM</v>
          </cell>
          <cell r="D1116" t="str">
            <v>USMA - UNION SPORTIVE MULTISECTIONS AUDONIENNE</v>
          </cell>
        </row>
        <row r="1117">
          <cell r="A1117">
            <v>1088</v>
          </cell>
          <cell r="B1117" t="str">
            <v>MENAI YANIS</v>
          </cell>
          <cell r="C1117" t="str">
            <v>BEM</v>
          </cell>
          <cell r="D1117" t="str">
            <v>USMA - UNION SPORTIVE MULTISECTIONS AUDONIENNE</v>
          </cell>
        </row>
        <row r="1118">
          <cell r="A1118">
            <v>1089</v>
          </cell>
          <cell r="B1118" t="str">
            <v>HUTIN MIGUEL</v>
          </cell>
          <cell r="C1118" t="str">
            <v>V1M</v>
          </cell>
          <cell r="D1118" t="str">
            <v>USMA - UNION SPORTIVE MULTISECTIONS AUDONIENNE</v>
          </cell>
        </row>
        <row r="1119">
          <cell r="A1119">
            <v>1090</v>
          </cell>
          <cell r="B1119" t="str">
            <v>LOUIZ ARRSEME</v>
          </cell>
          <cell r="C1119" t="str">
            <v>V1M</v>
          </cell>
          <cell r="D1119" t="str">
            <v>USMA - UNION SPORTIVE MULTISECTIONS AUDONIENNE</v>
          </cell>
        </row>
        <row r="1120">
          <cell r="A1120">
            <v>1091</v>
          </cell>
          <cell r="B1120" t="str">
            <v>LHOLAMENU LINA</v>
          </cell>
          <cell r="C1120" t="str">
            <v>MOF</v>
          </cell>
          <cell r="D1120" t="str">
            <v>USMA - UNION SPORTIVE MULTISECTIONS AUDONIENNE</v>
          </cell>
        </row>
        <row r="1121">
          <cell r="A1121">
            <v>1092</v>
          </cell>
          <cell r="B1121" t="str">
            <v>ROCHIAS ASHLEY</v>
          </cell>
          <cell r="C1121" t="str">
            <v>MOF</v>
          </cell>
          <cell r="D1121" t="str">
            <v>USMA - UNION SPORTIVE MULTISECTIONS AUDONIENNE</v>
          </cell>
        </row>
        <row r="1122">
          <cell r="A1122">
            <v>1093</v>
          </cell>
          <cell r="B1122" t="str">
            <v>ANDRIAMANAMPISOA AALIYAH</v>
          </cell>
          <cell r="C1122" t="str">
            <v>MIF</v>
          </cell>
          <cell r="D1122" t="str">
            <v>USMA - UNION SPORTIVE MULTISECTIONS AUDONIENNE</v>
          </cell>
        </row>
        <row r="1123">
          <cell r="A1123">
            <v>1094</v>
          </cell>
          <cell r="B1123" t="str">
            <v>COHEN PALOMMA</v>
          </cell>
          <cell r="C1123" t="str">
            <v>MIF</v>
          </cell>
          <cell r="D1123" t="str">
            <v>USMA - UNION SPORTIVE MULTISECTIONS AUDONIENNE</v>
          </cell>
        </row>
        <row r="1124">
          <cell r="A1124">
            <v>1095</v>
          </cell>
          <cell r="B1124" t="str">
            <v>MOUMINE EL HOUCINE</v>
          </cell>
          <cell r="C1124" t="str">
            <v>V1M</v>
          </cell>
          <cell r="D1124" t="str">
            <v>USMA - UNION SPORTIVE MULTISECTIONS AUDONIENNE</v>
          </cell>
        </row>
        <row r="1125">
          <cell r="A1125">
            <v>1096</v>
          </cell>
          <cell r="B1125" t="str">
            <v>GAYE SIANA</v>
          </cell>
          <cell r="C1125" t="str">
            <v>POF</v>
          </cell>
          <cell r="D1125" t="str">
            <v>USMA - UNION SPORTIVE MULTISECTIONS AUDONIENNE</v>
          </cell>
        </row>
        <row r="1126">
          <cell r="A1126">
            <v>1097</v>
          </cell>
          <cell r="B1126" t="str">
            <v>BENACHIR YASMINE</v>
          </cell>
          <cell r="C1126" t="str">
            <v>POF</v>
          </cell>
          <cell r="D1126" t="str">
            <v>USMA - UNION SPORTIVE MULTISECTIONS AUDONIENNE</v>
          </cell>
        </row>
        <row r="1127">
          <cell r="A1127">
            <v>1098</v>
          </cell>
          <cell r="B1127" t="str">
            <v>EUPHROSINE SONELIA</v>
          </cell>
          <cell r="C1127" t="str">
            <v>BEF</v>
          </cell>
          <cell r="D1127" t="str">
            <v>USMA - UNION SPORTIVE MULTISECTIONS AUDONIENNE</v>
          </cell>
        </row>
        <row r="1128">
          <cell r="A1128">
            <v>1099</v>
          </cell>
          <cell r="B1128" t="str">
            <v>SOYARD FREDERIC</v>
          </cell>
          <cell r="C1128" t="str">
            <v>V1M</v>
          </cell>
          <cell r="D1128" t="str">
            <v>USMA - UNION SPORTIVE MULTISECTIONS AUDONIENNE</v>
          </cell>
        </row>
        <row r="1129">
          <cell r="A1129">
            <v>1100</v>
          </cell>
          <cell r="B1129" t="str">
            <v>OTMANE ATHMANE</v>
          </cell>
          <cell r="C1129" t="str">
            <v>V3M</v>
          </cell>
          <cell r="D1129" t="str">
            <v>USMA - UNION SPORTIVE MULTISECTIONS AUDONIENNE</v>
          </cell>
        </row>
        <row r="1130">
          <cell r="A1130">
            <v>1101</v>
          </cell>
          <cell r="B1130" t="str">
            <v>BELBACHIR THAMI</v>
          </cell>
          <cell r="C1130" t="str">
            <v>V1M</v>
          </cell>
          <cell r="D1130" t="str">
            <v>USMA - UNION SPORTIVE MULTISECTIONS AUDONIENNE</v>
          </cell>
        </row>
        <row r="1131">
          <cell r="A1131">
            <v>1102</v>
          </cell>
          <cell r="B1131" t="str">
            <v>TROUVE PATRICE</v>
          </cell>
          <cell r="C1131" t="str">
            <v>V1M</v>
          </cell>
          <cell r="D1131" t="str">
            <v>USMA - UNION SPORTIVE MULTISECTIONS AUDONIENNE</v>
          </cell>
        </row>
        <row r="1132">
          <cell r="A1132">
            <v>1103</v>
          </cell>
          <cell r="B1132" t="str">
            <v>TELLO-EVRARD CAMILA</v>
          </cell>
          <cell r="C1132" t="str">
            <v>POF</v>
          </cell>
          <cell r="D1132" t="str">
            <v>USMA - UNION SPORTIVE MULTISECTIONS AUDONIENNE</v>
          </cell>
        </row>
        <row r="1133">
          <cell r="A1133">
            <v>1104</v>
          </cell>
          <cell r="B1133" t="str">
            <v>DUJARDIN ROSE</v>
          </cell>
          <cell r="C1133" t="str">
            <v>MOF</v>
          </cell>
          <cell r="D1133" t="str">
            <v>USMA - UNION SPORTIVE MULTISECTIONS AUDONIENNE</v>
          </cell>
        </row>
        <row r="1134">
          <cell r="A1134">
            <v>1105</v>
          </cell>
          <cell r="B1134" t="str">
            <v>MOUMINE INAYA</v>
          </cell>
          <cell r="C1134" t="str">
            <v>MOF</v>
          </cell>
          <cell r="D1134" t="str">
            <v>USMA - UNION SPORTIVE MULTISECTIONS AUDONIENNE</v>
          </cell>
        </row>
        <row r="1135">
          <cell r="A1135">
            <v>1106</v>
          </cell>
          <cell r="B1135" t="str">
            <v>BELBACHIR WALID</v>
          </cell>
          <cell r="C1135" t="str">
            <v>POM</v>
          </cell>
          <cell r="D1135" t="str">
            <v>USMA - UNION SPORTIVE MULTISECTIONS AUDONIENNE</v>
          </cell>
        </row>
        <row r="1136">
          <cell r="A1136">
            <v>1107</v>
          </cell>
          <cell r="B1136" t="str">
            <v>BELBACHIR DOUNIA</v>
          </cell>
          <cell r="C1136" t="str">
            <v>BEF</v>
          </cell>
          <cell r="D1136" t="str">
            <v>USMA - UNION SPORTIVE MULTISECTIONS AUDONIENNE</v>
          </cell>
        </row>
        <row r="1137">
          <cell r="A1137">
            <v>1108</v>
          </cell>
          <cell r="B1137" t="str">
            <v>GIRARDOT MATHLIDE</v>
          </cell>
          <cell r="C1137" t="str">
            <v>POF</v>
          </cell>
          <cell r="D1137" t="str">
            <v>USMA - UNION SPORTIVE MULTISECTIONS AUDONIENNE</v>
          </cell>
        </row>
        <row r="1138">
          <cell r="A1138">
            <v>1109</v>
          </cell>
          <cell r="B1138" t="str">
            <v>LE MEUR NAWEL</v>
          </cell>
          <cell r="C1138" t="str">
            <v>POF</v>
          </cell>
          <cell r="D1138" t="str">
            <v>USMA - UNION SPORTIVE MULTISECTIONS AUDONIENNE</v>
          </cell>
        </row>
        <row r="1139">
          <cell r="A1139">
            <v>1110</v>
          </cell>
          <cell r="B1139" t="str">
            <v>MAMINO MAORA</v>
          </cell>
          <cell r="C1139" t="str">
            <v>POF</v>
          </cell>
          <cell r="D1139" t="str">
            <v>USMA - UNION SPORTIVE MULTISECTIONS AUDONIENNE</v>
          </cell>
        </row>
        <row r="1140">
          <cell r="A1140">
            <v>1111</v>
          </cell>
          <cell r="B1140" t="str">
            <v>MEDERIC ANNA</v>
          </cell>
          <cell r="C1140" t="str">
            <v>POF</v>
          </cell>
          <cell r="D1140" t="str">
            <v>USMA - UNION SPORTIVE MULTISECTIONS AUDONIENNE</v>
          </cell>
        </row>
        <row r="1141">
          <cell r="A1141">
            <v>1112</v>
          </cell>
          <cell r="B1141" t="str">
            <v>BOLLAH KEVIN</v>
          </cell>
          <cell r="C1141" t="str">
            <v>BEM</v>
          </cell>
          <cell r="D1141" t="str">
            <v>USMA - UNION SPORTIVE MULTISECTIONS AUDONIENNE</v>
          </cell>
        </row>
        <row r="1142">
          <cell r="A1142">
            <v>1113</v>
          </cell>
          <cell r="B1142" t="str">
            <v>LAMKADDEM ZAHIR</v>
          </cell>
          <cell r="C1142" t="str">
            <v>BEM</v>
          </cell>
          <cell r="D1142" t="str">
            <v>USMA - UNION SPORTIVE MULTISECTIONS AUDONIENNE</v>
          </cell>
        </row>
        <row r="1143">
          <cell r="A1143">
            <v>1114</v>
          </cell>
          <cell r="B1143" t="str">
            <v>ZANGU MDOMBASI HADRIEN</v>
          </cell>
          <cell r="C1143" t="str">
            <v>POM</v>
          </cell>
          <cell r="D1143" t="str">
            <v>USMA - UNION SPORTIVE MULTISECTIONS AUDONIENNE</v>
          </cell>
        </row>
        <row r="1144">
          <cell r="A1144">
            <v>1115</v>
          </cell>
          <cell r="B1144" t="str">
            <v>LAMKADDEM IMAN</v>
          </cell>
          <cell r="C1144" t="str">
            <v>MIF</v>
          </cell>
          <cell r="D1144" t="str">
            <v>USMA - UNION SPORTIVE MULTISECTIONS AUDONIENNE</v>
          </cell>
        </row>
        <row r="1145">
          <cell r="A1145">
            <v>1116</v>
          </cell>
          <cell r="B1145" t="str">
            <v>EUPHROSINE OPHELIE</v>
          </cell>
          <cell r="C1145" t="str">
            <v>CAF</v>
          </cell>
          <cell r="D1145" t="str">
            <v>USMA - UNION SPORTIVE MULTISECTIONS AUDONIENNE</v>
          </cell>
        </row>
        <row r="1146">
          <cell r="A1146">
            <v>1117</v>
          </cell>
          <cell r="B1146" t="str">
            <v>SOYARD LUCAS</v>
          </cell>
          <cell r="C1146" t="str">
            <v>MIM</v>
          </cell>
          <cell r="D1146" t="str">
            <v>USMA - UNION SPORTIVE MULTISECTIONS AUDONIENNE</v>
          </cell>
        </row>
        <row r="1147">
          <cell r="A1147">
            <v>1118</v>
          </cell>
          <cell r="B1147" t="str">
            <v>GALOIS-RELMY AUDREY</v>
          </cell>
          <cell r="C1147" t="str">
            <v>CAF</v>
          </cell>
          <cell r="D1147" t="str">
            <v>USMA - UNION SPORTIVE MULTISECTIONS AUDONIENNE</v>
          </cell>
        </row>
        <row r="1148">
          <cell r="A1148">
            <v>1119</v>
          </cell>
          <cell r="B1148" t="str">
            <v>ANEOUAR JAMILA</v>
          </cell>
          <cell r="C1148" t="str">
            <v>S2F</v>
          </cell>
          <cell r="D1148" t="str">
            <v>USMA - UNION SPORTIVE MULTISECTIONS AUDONIENNE</v>
          </cell>
        </row>
        <row r="1149">
          <cell r="A1149">
            <v>1120</v>
          </cell>
          <cell r="B1149" t="str">
            <v>DIARRA SAMBA</v>
          </cell>
          <cell r="C1149" t="str">
            <v>S2M</v>
          </cell>
          <cell r="D1149" t="str">
            <v>USMA - UNION SPORTIVE MULTISECTIONS AUDONIENNE</v>
          </cell>
        </row>
        <row r="1150">
          <cell r="A1150">
            <v>1121</v>
          </cell>
          <cell r="B1150" t="str">
            <v>BOUABDALLAH DALILA</v>
          </cell>
          <cell r="C1150" t="str">
            <v>V1F</v>
          </cell>
          <cell r="D1150" t="str">
            <v>USMA - UNION SPORTIVE MULTISECTIONS AUDONIENNE</v>
          </cell>
        </row>
        <row r="1151">
          <cell r="A1151">
            <v>1122</v>
          </cell>
          <cell r="B1151" t="str">
            <v>ALPHONSE OLGA</v>
          </cell>
          <cell r="C1151" t="str">
            <v>V3F</v>
          </cell>
          <cell r="D1151" t="str">
            <v>USMA - UNION SPORTIVE MULTISECTIONS AUDONIENNE</v>
          </cell>
        </row>
        <row r="1152">
          <cell r="A1152">
            <v>1123</v>
          </cell>
          <cell r="B1152" t="str">
            <v>LE BOULICAUT ROMAN</v>
          </cell>
          <cell r="C1152" t="str">
            <v>POM</v>
          </cell>
          <cell r="D1152" t="str">
            <v>USMA - UNION SPORTIVE MULTISECTIONS AUDONIENNE</v>
          </cell>
        </row>
        <row r="1153">
          <cell r="A1153">
            <v>1124</v>
          </cell>
          <cell r="B1153" t="str">
            <v>TREVISAN SIMON</v>
          </cell>
          <cell r="C1153" t="str">
            <v>POM</v>
          </cell>
          <cell r="D1153" t="str">
            <v>USMA - UNION SPORTIVE MULTISECTIONS AUDONIENNE</v>
          </cell>
        </row>
        <row r="1154">
          <cell r="A1154">
            <v>1125</v>
          </cell>
          <cell r="B1154" t="str">
            <v>SYSSAU DAPHNE</v>
          </cell>
          <cell r="C1154" t="str">
            <v>BEF</v>
          </cell>
          <cell r="D1154" t="str">
            <v>USMA - UNION SPORTIVE MULTISECTIONS AUDONIENNE</v>
          </cell>
        </row>
        <row r="1155">
          <cell r="A1155">
            <v>1126</v>
          </cell>
          <cell r="B1155" t="str">
            <v>ALLAF MOHAMED YANIS</v>
          </cell>
          <cell r="C1155" t="str">
            <v>POM</v>
          </cell>
          <cell r="D1155" t="str">
            <v>USMA - UNION SPORTIVE MULTISECTIONS AUDONIENNE</v>
          </cell>
        </row>
        <row r="1156">
          <cell r="A1156">
            <v>1127</v>
          </cell>
          <cell r="B1156" t="str">
            <v>ALLAF MARIA</v>
          </cell>
          <cell r="C1156" t="str">
            <v>BEF</v>
          </cell>
          <cell r="D1156" t="str">
            <v>USMA - UNION SPORTIVE MULTISECTIONS AUDONIENNE</v>
          </cell>
        </row>
        <row r="1157">
          <cell r="A1157">
            <v>1128</v>
          </cell>
          <cell r="B1157" t="str">
            <v>NGUIANIN ASHLEY</v>
          </cell>
          <cell r="C1157" t="str">
            <v>MIF</v>
          </cell>
          <cell r="D1157" t="str">
            <v>USMA - UNION SPORTIVE MULTISECTIONS AUDONIENNE</v>
          </cell>
        </row>
        <row r="1158">
          <cell r="A1158">
            <v>1129</v>
          </cell>
          <cell r="B1158" t="str">
            <v>DIARISSO ASSETA</v>
          </cell>
          <cell r="C1158" t="str">
            <v>CAF</v>
          </cell>
          <cell r="D1158" t="str">
            <v>USMA - UNION SPORTIVE MULTISECTIONS AUDONIENNE</v>
          </cell>
        </row>
        <row r="1159">
          <cell r="A1159">
            <v>1130</v>
          </cell>
          <cell r="B1159" t="str">
            <v>LOUIZ NADIA</v>
          </cell>
          <cell r="C1159" t="str">
            <v>V1F</v>
          </cell>
          <cell r="D1159" t="str">
            <v>USMA - UNION SPORTIVE MULTISECTIONS AUDONIENNE</v>
          </cell>
        </row>
        <row r="1160">
          <cell r="A1160">
            <v>1131</v>
          </cell>
          <cell r="B1160" t="str">
            <v>DIARRA KELYA</v>
          </cell>
          <cell r="C1160" t="str">
            <v>MOF</v>
          </cell>
          <cell r="D1160" t="str">
            <v>USMA - UNION SPORTIVE MULTISECTIONS AUDONIENNE</v>
          </cell>
        </row>
        <row r="1161">
          <cell r="A1161">
            <v>1132</v>
          </cell>
          <cell r="B1161" t="str">
            <v>VON KAENEL WILFRED</v>
          </cell>
          <cell r="C1161" t="str">
            <v>S1M</v>
          </cell>
          <cell r="D1161" t="str">
            <v>USMA - UNION SPORTIVE MULTISECTIONS AUDONIENNE</v>
          </cell>
        </row>
        <row r="1162">
          <cell r="A1162">
            <v>1133</v>
          </cell>
          <cell r="B1162" t="str">
            <v>HERVE PRUNELLE</v>
          </cell>
          <cell r="C1162" t="str">
            <v>CAF</v>
          </cell>
          <cell r="D1162" t="str">
            <v>USMA - UNION SPORTIVE MULTISECTIONS AUDONIENNE</v>
          </cell>
        </row>
        <row r="1163">
          <cell r="A1163">
            <v>1134</v>
          </cell>
          <cell r="B1163" t="str">
            <v>KONE YACOUBA</v>
          </cell>
          <cell r="C1163" t="str">
            <v>POM</v>
          </cell>
          <cell r="D1163" t="str">
            <v>USMA - UNION SPORTIVE MULTISECTIONS AUDONIENNE</v>
          </cell>
        </row>
        <row r="1164">
          <cell r="A1164">
            <v>1135</v>
          </cell>
          <cell r="B1164" t="str">
            <v>CREPIN NAEVA</v>
          </cell>
          <cell r="C1164" t="str">
            <v>CAF</v>
          </cell>
          <cell r="D1164" t="str">
            <v>USMA - UNION SPORTIVE MULTISECTIONS AUDONIENNE</v>
          </cell>
        </row>
        <row r="1165">
          <cell r="A1165">
            <v>1136</v>
          </cell>
          <cell r="B1165" t="str">
            <v>FACON LIAM</v>
          </cell>
          <cell r="C1165" t="str">
            <v>MOM</v>
          </cell>
          <cell r="D1165" t="str">
            <v>USMA - UNION SPORTIVE MULTISECTIONS AUDONIENNE</v>
          </cell>
        </row>
        <row r="1166">
          <cell r="A1166">
            <v>1137</v>
          </cell>
          <cell r="B1166" t="str">
            <v>LABERIBE JADE</v>
          </cell>
          <cell r="C1166" t="str">
            <v>MOF</v>
          </cell>
          <cell r="D1166" t="str">
            <v>USMA - UNION SPORTIVE MULTISECTIONS AUDONIENNE</v>
          </cell>
        </row>
        <row r="1167">
          <cell r="A1167">
            <v>1138</v>
          </cell>
          <cell r="B1167" t="str">
            <v>TERSIGUEL GUSTAVE</v>
          </cell>
          <cell r="C1167" t="str">
            <v>POM</v>
          </cell>
          <cell r="D1167" t="str">
            <v>USMA - UNION SPORTIVE MULTISECTIONS AUDONIENNE</v>
          </cell>
        </row>
        <row r="1168">
          <cell r="A1168">
            <v>1139</v>
          </cell>
          <cell r="B1168" t="str">
            <v>AIT BELKAS AYMANE</v>
          </cell>
          <cell r="C1168" t="str">
            <v>MOM</v>
          </cell>
          <cell r="D1168" t="str">
            <v>USMA - UNION SPORTIVE MULTISECTIONS AUDONIENNE</v>
          </cell>
        </row>
        <row r="1169">
          <cell r="A1169">
            <v>1140</v>
          </cell>
          <cell r="B1169" t="str">
            <v>DIABY KARAMBA</v>
          </cell>
          <cell r="C1169" t="str">
            <v>MOM</v>
          </cell>
          <cell r="D1169" t="str">
            <v>USMA - UNION SPORTIVE MULTISECTIONS AUDONIENNE</v>
          </cell>
        </row>
        <row r="1170">
          <cell r="A1170">
            <v>1141</v>
          </cell>
          <cell r="B1170" t="str">
            <v>MELCHIOR-TREFOUEL GABRIELLE</v>
          </cell>
          <cell r="C1170" t="str">
            <v>MOF</v>
          </cell>
          <cell r="D1170" t="str">
            <v>USMA - UNION SPORTIVE MULTISECTIONS AUDONIENNE</v>
          </cell>
        </row>
        <row r="1171">
          <cell r="A1171">
            <v>1142</v>
          </cell>
          <cell r="B1171" t="str">
            <v>RAMDANI BADIS</v>
          </cell>
          <cell r="C1171" t="str">
            <v>MOM</v>
          </cell>
          <cell r="D1171" t="str">
            <v>USMA - UNION SPORTIVE MULTISECTIONS AUDONIENNE</v>
          </cell>
        </row>
        <row r="1172">
          <cell r="A1172">
            <v>1143</v>
          </cell>
          <cell r="B1172" t="str">
            <v>ROSSI YVER STAMBOLI</v>
          </cell>
          <cell r="C1172" t="str">
            <v>MOM</v>
          </cell>
          <cell r="D1172" t="str">
            <v>USMA - UNION SPORTIVE MULTISECTIONS AUDONIENNE</v>
          </cell>
        </row>
        <row r="1173">
          <cell r="A1173">
            <v>1144</v>
          </cell>
          <cell r="B1173" t="str">
            <v>VESPUCE OWEN</v>
          </cell>
          <cell r="C1173" t="str">
            <v>MOM</v>
          </cell>
          <cell r="D1173" t="str">
            <v>USMA - UNION SPORTIVE MULTISECTIONS AUDONIENNE</v>
          </cell>
        </row>
        <row r="1174">
          <cell r="A1174">
            <v>1145</v>
          </cell>
          <cell r="B1174" t="str">
            <v>ACHOUCHE MELINA</v>
          </cell>
          <cell r="C1174" t="str">
            <v>POF</v>
          </cell>
          <cell r="D1174" t="str">
            <v>USMA - UNION SPORTIVE MULTISECTIONS AUDONIENNE</v>
          </cell>
        </row>
        <row r="1175">
          <cell r="A1175">
            <v>1146</v>
          </cell>
          <cell r="B1175" t="str">
            <v>BEKKAOUI LINA</v>
          </cell>
          <cell r="C1175" t="str">
            <v>POF</v>
          </cell>
          <cell r="D1175" t="str">
            <v>USMA - UNION SPORTIVE MULTISECTIONS AUDONIENNE</v>
          </cell>
        </row>
        <row r="1176">
          <cell r="A1176">
            <v>1147</v>
          </cell>
          <cell r="B1176" t="str">
            <v>DIABY MAWOUDE</v>
          </cell>
          <cell r="C1176" t="str">
            <v>POF</v>
          </cell>
          <cell r="D1176" t="str">
            <v>USMA - UNION SPORTIVE MULTISECTIONS AUDONIENNE</v>
          </cell>
        </row>
        <row r="1177">
          <cell r="A1177">
            <v>1148</v>
          </cell>
          <cell r="B1177" t="str">
            <v>HENNOUS SHAIMA</v>
          </cell>
          <cell r="C1177" t="str">
            <v>POF</v>
          </cell>
          <cell r="D1177" t="str">
            <v>USMA - UNION SPORTIVE MULTISECTIONS AUDONIENNE</v>
          </cell>
        </row>
        <row r="1178">
          <cell r="A1178">
            <v>1149</v>
          </cell>
          <cell r="B1178" t="str">
            <v>NODJIHIDI TASSAON DORCAS</v>
          </cell>
          <cell r="C1178" t="str">
            <v>POF</v>
          </cell>
          <cell r="D1178" t="str">
            <v>USMA - UNION SPORTIVE MULTISECTIONS AUDONIENNE</v>
          </cell>
        </row>
        <row r="1179">
          <cell r="A1179">
            <v>1150</v>
          </cell>
          <cell r="B1179" t="str">
            <v>OUDJEDI DAMERDJI CHAHINEZ</v>
          </cell>
          <cell r="C1179" t="str">
            <v>POF</v>
          </cell>
          <cell r="D1179" t="str">
            <v>USMA - UNION SPORTIVE MULTISECTIONS AUDONIENNE</v>
          </cell>
        </row>
        <row r="1180">
          <cell r="A1180">
            <v>1151</v>
          </cell>
          <cell r="B1180" t="str">
            <v>ISSAOUI MEYSSENE</v>
          </cell>
          <cell r="C1180" t="str">
            <v>POM</v>
          </cell>
          <cell r="D1180" t="str">
            <v>USMA - UNION SPORTIVE MULTISECTIONS AUDONIENNE</v>
          </cell>
        </row>
        <row r="1181">
          <cell r="A1181">
            <v>1152</v>
          </cell>
          <cell r="B1181" t="str">
            <v>MALKI YANIS</v>
          </cell>
          <cell r="C1181" t="str">
            <v>POM</v>
          </cell>
          <cell r="D1181" t="str">
            <v>USMA - UNION SPORTIVE MULTISECTIONS AUDONIENNE</v>
          </cell>
        </row>
        <row r="1182">
          <cell r="A1182">
            <v>1153</v>
          </cell>
          <cell r="B1182" t="str">
            <v>BENNI FADELA</v>
          </cell>
          <cell r="C1182" t="str">
            <v>MIF</v>
          </cell>
          <cell r="D1182" t="str">
            <v>USMA - UNION SPORTIVE MULTISECTIONS AUDONIENNE</v>
          </cell>
        </row>
        <row r="1183">
          <cell r="A1183">
            <v>1154</v>
          </cell>
          <cell r="B1183" t="str">
            <v>ESSORGUI TINA</v>
          </cell>
          <cell r="C1183" t="str">
            <v>MIF</v>
          </cell>
          <cell r="D1183" t="str">
            <v>USMA - UNION SPORTIVE MULTISECTIONS AUDONIENNE</v>
          </cell>
        </row>
        <row r="1184">
          <cell r="A1184">
            <v>1155</v>
          </cell>
          <cell r="B1184" t="str">
            <v>BOUCCETA LYS</v>
          </cell>
          <cell r="C1184" t="str">
            <v>S2F</v>
          </cell>
          <cell r="D1184" t="str">
            <v>USMA - UNION SPORTIVE MULTISECTIONS AUDONIENNE</v>
          </cell>
        </row>
        <row r="1185">
          <cell r="A1185">
            <v>1156</v>
          </cell>
          <cell r="B1185" t="str">
            <v>VERON MAGALI</v>
          </cell>
          <cell r="C1185" t="str">
            <v>V1F</v>
          </cell>
          <cell r="D1185" t="str">
            <v>USMA - UNION SPORTIVE MULTISECTIONS AUDONIENNE</v>
          </cell>
        </row>
        <row r="1186">
          <cell r="A1186">
            <v>1157</v>
          </cell>
          <cell r="B1186" t="str">
            <v>LE GARS ALIMA</v>
          </cell>
          <cell r="C1186" t="str">
            <v>MOF</v>
          </cell>
          <cell r="D1186" t="str">
            <v>USMA - UNION SPORTIVE MULTISECTIONS AUDONIENNE</v>
          </cell>
        </row>
        <row r="1187">
          <cell r="A1187">
            <v>1158</v>
          </cell>
          <cell r="B1187" t="str">
            <v>MAES MARIE</v>
          </cell>
          <cell r="C1187" t="str">
            <v>POF</v>
          </cell>
          <cell r="D1187" t="str">
            <v>USMA - UNION SPORTIVE MULTISECTIONS AUDONIENNE</v>
          </cell>
        </row>
        <row r="1188">
          <cell r="A1188">
            <v>1159</v>
          </cell>
          <cell r="B1188" t="str">
            <v>MEDERIC LALI</v>
          </cell>
          <cell r="C1188" t="str">
            <v>MOF</v>
          </cell>
          <cell r="D1188" t="str">
            <v>USMA - UNION SPORTIVE MULTISECTIONS AUDONIENNE</v>
          </cell>
        </row>
        <row r="1189">
          <cell r="A1189">
            <v>1160</v>
          </cell>
          <cell r="B1189" t="str">
            <v>BELKACEM KHADIJA</v>
          </cell>
          <cell r="C1189" t="str">
            <v>MOF</v>
          </cell>
          <cell r="D1189" t="str">
            <v>USMA - UNION SPORTIVE MULTISECTIONS AUDONIENNE</v>
          </cell>
        </row>
        <row r="1190">
          <cell r="A1190">
            <v>1161</v>
          </cell>
          <cell r="B1190" t="str">
            <v>HAFSI MELISSA</v>
          </cell>
          <cell r="C1190" t="str">
            <v>POF</v>
          </cell>
          <cell r="D1190" t="str">
            <v>USMA - UNION SPORTIVE MULTISECTIONS AUDONIENNE</v>
          </cell>
        </row>
        <row r="1191">
          <cell r="A1191">
            <v>1162</v>
          </cell>
          <cell r="B1191" t="str">
            <v>ANDRE ULYSSE</v>
          </cell>
          <cell r="C1191" t="str">
            <v>POM</v>
          </cell>
          <cell r="D1191" t="str">
            <v>USMA - UNION SPORTIVE MULTISECTIONS AUDONIENNE</v>
          </cell>
        </row>
        <row r="1192">
          <cell r="A1192">
            <v>1163</v>
          </cell>
          <cell r="B1192" t="str">
            <v>DE MEYER ISLAND</v>
          </cell>
          <cell r="C1192" t="str">
            <v>POM</v>
          </cell>
          <cell r="D1192" t="str">
            <v>USMA - UNION SPORTIVE MULTISECTIONS AUDONIENNE</v>
          </cell>
        </row>
        <row r="1193">
          <cell r="A1193">
            <v>1164</v>
          </cell>
          <cell r="B1193" t="str">
            <v>BONNIALY VIRGIL</v>
          </cell>
          <cell r="C1193" t="str">
            <v>BEM</v>
          </cell>
          <cell r="D1193" t="str">
            <v>USMA - UNION SPORTIVE MULTISECTIONS AUDONIENNE</v>
          </cell>
        </row>
        <row r="1194">
          <cell r="A1194">
            <v>1165</v>
          </cell>
          <cell r="B1194" t="str">
            <v>VYSAVAT REMY</v>
          </cell>
          <cell r="C1194" t="str">
            <v>MIM</v>
          </cell>
          <cell r="D1194" t="str">
            <v>USMA - UNION SPORTIVE MULTISECTIONS AUDONIENNE</v>
          </cell>
        </row>
        <row r="1195">
          <cell r="A1195">
            <v>1166</v>
          </cell>
          <cell r="B1195" t="str">
            <v>MAES PEGGUY</v>
          </cell>
          <cell r="C1195" t="str">
            <v>V1F</v>
          </cell>
          <cell r="D1195" t="str">
            <v>USMA - UNION SPORTIVE MULTISECTIONS AUDONIENNE</v>
          </cell>
        </row>
        <row r="1196">
          <cell r="A1196">
            <v>1167</v>
          </cell>
          <cell r="B1196" t="str">
            <v>DUBREUCQ STEPHANE</v>
          </cell>
          <cell r="C1196" t="str">
            <v>V1M</v>
          </cell>
          <cell r="D1196" t="str">
            <v>USMA - UNION SPORTIVE MULTISECTIONS AUDONIENNE</v>
          </cell>
        </row>
        <row r="1197">
          <cell r="A1197">
            <v>1168</v>
          </cell>
          <cell r="B1197" t="str">
            <v>CERVINI GIANNA</v>
          </cell>
          <cell r="C1197" t="str">
            <v>S1F</v>
          </cell>
          <cell r="D1197" t="str">
            <v>USMA - UNION SPORTIVE MULTISECTIONS AUDONIENNE</v>
          </cell>
        </row>
        <row r="1198">
          <cell r="A1198">
            <v>1169</v>
          </cell>
          <cell r="B1198" t="str">
            <v>DIABY MAIMOUNA</v>
          </cell>
          <cell r="C1198" t="str">
            <v>CAF</v>
          </cell>
          <cell r="D1198" t="str">
            <v>USMA - UNION SPORTIVE MULTISECTIONS AUDONIENNE</v>
          </cell>
        </row>
        <row r="1199">
          <cell r="A1199">
            <v>1170</v>
          </cell>
          <cell r="B1199" t="str">
            <v>LE PAPE FONTAINE ERWANN</v>
          </cell>
          <cell r="C1199" t="str">
            <v>MOM</v>
          </cell>
          <cell r="D1199" t="str">
            <v>USMA - UNION SPORTIVE MULTISECTIONS AUDONIENNE</v>
          </cell>
        </row>
        <row r="1200">
          <cell r="A1200">
            <v>1171</v>
          </cell>
          <cell r="B1200" t="str">
            <v>LUBIN ELLYN</v>
          </cell>
          <cell r="C1200" t="str">
            <v>POF</v>
          </cell>
          <cell r="D1200" t="str">
            <v>USMA - UNION SPORTIVE MULTISECTIONS AUDONIENNE</v>
          </cell>
        </row>
        <row r="1201">
          <cell r="A1201">
            <v>1172</v>
          </cell>
          <cell r="B1201" t="str">
            <v>MEDJABRA AMBRINE</v>
          </cell>
          <cell r="C1201" t="str">
            <v>POF</v>
          </cell>
          <cell r="D1201" t="str">
            <v>USMA - UNION SPORTIVE MULTISECTIONS AUDONIENNE</v>
          </cell>
        </row>
        <row r="1202">
          <cell r="A1202">
            <v>1173</v>
          </cell>
          <cell r="B1202" t="str">
            <v>MOUSSOUNI FONTAINE ELOISE</v>
          </cell>
          <cell r="C1202" t="str">
            <v>POF</v>
          </cell>
          <cell r="D1202" t="str">
            <v>USMA - UNION SPORTIVE MULTISECTIONS AUDONIENNE</v>
          </cell>
        </row>
        <row r="1203">
          <cell r="A1203">
            <v>1174</v>
          </cell>
          <cell r="B1203" t="str">
            <v>MOUSSOUNI FONTAINE JULIE</v>
          </cell>
          <cell r="C1203" t="str">
            <v>MOF</v>
          </cell>
          <cell r="D1203" t="str">
            <v>USMA - UNION SPORTIVE MULTISECTIONS AUDONIENNE</v>
          </cell>
        </row>
        <row r="1204">
          <cell r="A1204">
            <v>1175</v>
          </cell>
          <cell r="B1204" t="str">
            <v>NEMAR NAIM</v>
          </cell>
          <cell r="C1204" t="str">
            <v>MOM</v>
          </cell>
          <cell r="D1204" t="str">
            <v>USMA - UNION SPORTIVE MULTISECTIONS AUDONIENNE</v>
          </cell>
        </row>
        <row r="1205">
          <cell r="A1205">
            <v>1176</v>
          </cell>
          <cell r="B1205" t="str">
            <v>NEMAR ZAKY</v>
          </cell>
          <cell r="C1205" t="str">
            <v>POM</v>
          </cell>
          <cell r="D1205" t="str">
            <v>USMA - UNION SPORTIVE MULTISECTIONS AUDONIENNE</v>
          </cell>
        </row>
        <row r="1206">
          <cell r="A1206">
            <v>1177</v>
          </cell>
          <cell r="B1206" t="str">
            <v>POIRIER SOLENE</v>
          </cell>
          <cell r="C1206" t="str">
            <v>MOF</v>
          </cell>
          <cell r="D1206" t="str">
            <v>USMA - UNION SPORTIVE MULTISECTIONS AUDONIENNE</v>
          </cell>
        </row>
        <row r="1207">
          <cell r="A1207">
            <v>1178</v>
          </cell>
          <cell r="B1207" t="str">
            <v>POIRIER FREDY</v>
          </cell>
          <cell r="C1207" t="str">
            <v>S2M</v>
          </cell>
          <cell r="D1207" t="str">
            <v>USMA - UNION SPORTIVE MULTISECTIONS AUDONIENNE</v>
          </cell>
        </row>
        <row r="1208">
          <cell r="A1208">
            <v>1179</v>
          </cell>
          <cell r="B1208" t="str">
            <v>OTMANE ATHMANE</v>
          </cell>
          <cell r="C1208" t="str">
            <v>V3M</v>
          </cell>
          <cell r="D1208" t="str">
            <v>USMA - UNION SPORTIVE MULTISECTIONS AUDONIENNE</v>
          </cell>
        </row>
        <row r="1209">
          <cell r="A1209">
            <v>1180</v>
          </cell>
          <cell r="B1209" t="str">
            <v>GERBIER MARTINE</v>
          </cell>
          <cell r="C1209" t="str">
            <v>V3F</v>
          </cell>
          <cell r="D1209" t="str">
            <v>USMA - UNION SPORTIVE MULTISECTIONS AUDONIENNE</v>
          </cell>
        </row>
        <row r="1210">
          <cell r="A1210">
            <v>1181</v>
          </cell>
          <cell r="B1210" t="str">
            <v>MAIMOUN JAJIL</v>
          </cell>
          <cell r="C1210" t="str">
            <v>MOM</v>
          </cell>
          <cell r="D1210" t="str">
            <v>USMA - UNION SPORTIVE MULTISECTIONS AUDONIENNE</v>
          </cell>
        </row>
        <row r="1211">
          <cell r="A1211">
            <v>1182</v>
          </cell>
          <cell r="B1211" t="str">
            <v>DOMANIGO FARAH</v>
          </cell>
          <cell r="C1211" t="str">
            <v>POF</v>
          </cell>
          <cell r="D1211" t="str">
            <v>USMA - UNION SPORTIVE MULTISECTIONS AUDONIENNE</v>
          </cell>
        </row>
        <row r="1212">
          <cell r="A1212">
            <v>1183</v>
          </cell>
          <cell r="B1212" t="str">
            <v>DIAITE DALDAKI ANDREAS</v>
          </cell>
          <cell r="C1212" t="str">
            <v>POM</v>
          </cell>
          <cell r="D1212" t="str">
            <v>USMA - UNION SPORTIVE MULTISECTIONS AUDONIENNE</v>
          </cell>
        </row>
        <row r="1213">
          <cell r="A1213">
            <v>1184</v>
          </cell>
          <cell r="B1213" t="str">
            <v>OUDJEDI DAMERDJI EYMEN</v>
          </cell>
          <cell r="C1213" t="str">
            <v>BEM</v>
          </cell>
          <cell r="D1213" t="str">
            <v>USMA - UNION SPORTIVE MULTISECTIONS AUDONIENNE</v>
          </cell>
        </row>
        <row r="1214">
          <cell r="A1214">
            <v>1185</v>
          </cell>
          <cell r="B1214" t="str">
            <v>MAIMOUN WISSAM</v>
          </cell>
          <cell r="C1214" t="str">
            <v>POM</v>
          </cell>
          <cell r="D1214" t="str">
            <v>USMA - UNION SPORTIVE MULTISECTIONS AUDONIENNE</v>
          </cell>
        </row>
        <row r="1215">
          <cell r="A1215">
            <v>1186</v>
          </cell>
          <cell r="B1215" t="str">
            <v>ESSORGUI TINA</v>
          </cell>
          <cell r="C1215" t="str">
            <v>MIF</v>
          </cell>
          <cell r="D1215" t="str">
            <v>USMA - UNION SPORTIVE MULTISECTIONS AUDONIENNE</v>
          </cell>
        </row>
        <row r="1216">
          <cell r="A1216">
            <v>1187</v>
          </cell>
          <cell r="B1216" t="str">
            <v>ZANGER SHANI</v>
          </cell>
          <cell r="C1216" t="str">
            <v>MIF</v>
          </cell>
          <cell r="D1216" t="str">
            <v>USMA - UNION SPORTIVE MULTISECTIONS AUDONIENNE</v>
          </cell>
        </row>
        <row r="1217">
          <cell r="A1217">
            <v>1188</v>
          </cell>
          <cell r="B1217" t="str">
            <v>MAIMOUN DYLMIE</v>
          </cell>
          <cell r="C1217" t="str">
            <v>MIM</v>
          </cell>
          <cell r="D1217" t="str">
            <v>USMA - UNION SPORTIVE MULTISECTIONS AUDONIENNE</v>
          </cell>
        </row>
        <row r="1218">
          <cell r="A1218">
            <v>1189</v>
          </cell>
          <cell r="B1218" t="str">
            <v>LECONTE ANTOINE</v>
          </cell>
          <cell r="C1218" t="str">
            <v>S2M</v>
          </cell>
          <cell r="D1218" t="str">
            <v>USMA - UNION SPORTIVE MULTISECTIONS AUDONIENNE</v>
          </cell>
        </row>
        <row r="1219">
          <cell r="A1219">
            <v>1190</v>
          </cell>
          <cell r="B1219" t="str">
            <v>RHARMAOUI NABIL</v>
          </cell>
          <cell r="C1219" t="str">
            <v>S2M</v>
          </cell>
          <cell r="D1219" t="str">
            <v>USMA - UNION SPORTIVE MULTISECTIONS AUDONIENNE</v>
          </cell>
        </row>
        <row r="1220">
          <cell r="A1220">
            <v>1191</v>
          </cell>
          <cell r="B1220" t="str">
            <v>DEP ING</v>
          </cell>
          <cell r="C1220" t="str">
            <v>V1F</v>
          </cell>
          <cell r="D1220" t="str">
            <v>USMA - UNION SPORTIVE MULTISECTIONS AUDONIENNE</v>
          </cell>
        </row>
        <row r="1221">
          <cell r="A1221">
            <v>1192</v>
          </cell>
          <cell r="B1221" t="str">
            <v>EVRARD AMELIE</v>
          </cell>
          <cell r="C1221" t="str">
            <v>V1F</v>
          </cell>
          <cell r="D1221" t="str">
            <v>USMA - UNION SPORTIVE MULTISECTIONS AUDONIENNE</v>
          </cell>
        </row>
        <row r="1222">
          <cell r="A1222">
            <v>1193</v>
          </cell>
          <cell r="B1222" t="str">
            <v>PAGE SYLDIE</v>
          </cell>
          <cell r="C1222" t="str">
            <v>V1F</v>
          </cell>
          <cell r="D1222" t="str">
            <v>USMA - UNION SPORTIVE MULTISECTIONS AUDONIENNE</v>
          </cell>
        </row>
        <row r="1223">
          <cell r="A1223">
            <v>1194</v>
          </cell>
          <cell r="B1223" t="str">
            <v>FOFANA SADJO</v>
          </cell>
          <cell r="C1223" t="str">
            <v>MOF</v>
          </cell>
          <cell r="D1223" t="str">
            <v>USMA - UNION SPORTIVE MULTISECTIONS AUDONIENNE</v>
          </cell>
        </row>
        <row r="1224">
          <cell r="A1224">
            <v>1195</v>
          </cell>
          <cell r="B1224" t="str">
            <v>SOUADJI MARWA</v>
          </cell>
          <cell r="C1224" t="str">
            <v>MOF</v>
          </cell>
          <cell r="D1224" t="str">
            <v>USMA - UNION SPORTIVE MULTISECTIONS AUDONIENNE</v>
          </cell>
        </row>
        <row r="1225">
          <cell r="A1225">
            <v>1196</v>
          </cell>
          <cell r="B1225" t="str">
            <v>DUJARDIN ACHILLE</v>
          </cell>
          <cell r="C1225" t="str">
            <v>MOM</v>
          </cell>
          <cell r="D1225" t="str">
            <v>USMA - UNION SPORTIVE MULTISECTIONS AUDONIENNE</v>
          </cell>
        </row>
        <row r="1226">
          <cell r="A1226">
            <v>1197</v>
          </cell>
          <cell r="B1226" t="str">
            <v>N'DIAYE ALYSSA</v>
          </cell>
          <cell r="C1226" t="str">
            <v>MOF</v>
          </cell>
          <cell r="D1226" t="str">
            <v>USMA - UNION SPORTIVE MULTISECTIONS AUDONIENNE</v>
          </cell>
        </row>
        <row r="1227">
          <cell r="A1227">
            <v>1198</v>
          </cell>
          <cell r="B1227" t="str">
            <v>ANDRADE MARIA</v>
          </cell>
          <cell r="C1227" t="str">
            <v>V2F</v>
          </cell>
          <cell r="D1227" t="str">
            <v>USMA - UNION SPORTIVE MULTISECTIONS AUDONIENNE</v>
          </cell>
        </row>
        <row r="1228">
          <cell r="A1228">
            <v>1199</v>
          </cell>
          <cell r="B1228" t="str">
            <v>LHOLAMENU LINA</v>
          </cell>
          <cell r="C1228" t="str">
            <v>MOF</v>
          </cell>
          <cell r="D1228" t="str">
            <v>USMA - UNION SPORTIVE MULTISECTIONS AUDONIENNE</v>
          </cell>
        </row>
        <row r="1229">
          <cell r="A1229">
            <v>1200</v>
          </cell>
          <cell r="B1229" t="str">
            <v>MARCHAND VALERIE</v>
          </cell>
          <cell r="C1229" t="str">
            <v>V2F</v>
          </cell>
          <cell r="D1229" t="str">
            <v>AS DES CHEVALIERS D'ATHLETISME COURNEUVIENNE</v>
          </cell>
        </row>
        <row r="1230">
          <cell r="A1230">
            <v>1201</v>
          </cell>
          <cell r="B1230" t="str">
            <v>TAHRAOUI NOURREDINE</v>
          </cell>
          <cell r="C1230" t="str">
            <v>V2M</v>
          </cell>
          <cell r="D1230" t="str">
            <v>AS DES CHEVALIERS D'ATHLETISME COURNEUVIENNE</v>
          </cell>
        </row>
        <row r="1231">
          <cell r="A1231">
            <v>1202</v>
          </cell>
          <cell r="B1231" t="str">
            <v>MERLIN SHARON</v>
          </cell>
          <cell r="C1231" t="str">
            <v>CAF</v>
          </cell>
          <cell r="D1231" t="str">
            <v>AS DES CHEVALIERS D'ATHLETISME COURNEUVIENNE</v>
          </cell>
        </row>
        <row r="1232">
          <cell r="A1232">
            <v>1203</v>
          </cell>
          <cell r="B1232" t="str">
            <v>HEMMALI DJOUWAIRYA</v>
          </cell>
          <cell r="C1232" t="str">
            <v>BEF</v>
          </cell>
          <cell r="D1232" t="str">
            <v>AS DES CHEVALIERS D'ATHLETISME COURNEUVIENNE</v>
          </cell>
        </row>
        <row r="1233">
          <cell r="A1233">
            <v>1204</v>
          </cell>
          <cell r="B1233" t="str">
            <v>FOURLIN RAPHAEL</v>
          </cell>
          <cell r="C1233" t="str">
            <v>BEM</v>
          </cell>
          <cell r="D1233" t="str">
            <v>AS DES CHEVALIERS D'ATHLETISME COURNEUVIENNE</v>
          </cell>
        </row>
        <row r="1234">
          <cell r="A1234">
            <v>1205</v>
          </cell>
          <cell r="B1234" t="str">
            <v>AHAMADA ILLYAN SAID</v>
          </cell>
          <cell r="C1234" t="str">
            <v>MOM</v>
          </cell>
          <cell r="D1234" t="str">
            <v>AS DES CHEVALIERS D'ATHLETISME COURNEUVIENNE</v>
          </cell>
        </row>
        <row r="1235">
          <cell r="A1235">
            <v>1206</v>
          </cell>
          <cell r="B1235" t="str">
            <v>TAIBI MAISSA</v>
          </cell>
          <cell r="C1235" t="str">
            <v>MOF</v>
          </cell>
          <cell r="D1235" t="str">
            <v>AS DES CHEVALIERS D'ATHLETISME COURNEUVIENNE</v>
          </cell>
        </row>
        <row r="1236">
          <cell r="A1236">
            <v>1207</v>
          </cell>
          <cell r="B1236" t="str">
            <v>TAKHALLOUFT SHIRINE</v>
          </cell>
          <cell r="C1236" t="str">
            <v>BEF</v>
          </cell>
          <cell r="D1236" t="str">
            <v>AS DES CHEVALIERS D'ATHLETISME COURNEUVIENNE</v>
          </cell>
        </row>
        <row r="1237">
          <cell r="A1237">
            <v>1208</v>
          </cell>
          <cell r="B1237" t="str">
            <v>LEGRAND JORDAN</v>
          </cell>
          <cell r="C1237" t="str">
            <v>S1M</v>
          </cell>
          <cell r="D1237" t="str">
            <v>AS DES CHEVALIERS D'ATHLETISME COURNEUVIENNE</v>
          </cell>
        </row>
        <row r="1238">
          <cell r="A1238">
            <v>1209</v>
          </cell>
          <cell r="B1238" t="str">
            <v>TAHRAOUI MAEVE</v>
          </cell>
          <cell r="C1238" t="str">
            <v>JUF</v>
          </cell>
          <cell r="D1238" t="str">
            <v>AS DES CHEVALIERS D'ATHLETISME COURNEUVIENNE</v>
          </cell>
        </row>
        <row r="1239">
          <cell r="A1239">
            <v>1210</v>
          </cell>
          <cell r="B1239" t="str">
            <v>SMAINI NOHAM</v>
          </cell>
          <cell r="C1239" t="str">
            <v>MOM</v>
          </cell>
          <cell r="D1239" t="str">
            <v>AS DES CHEVALIERS D'ATHLETISME COURNEUVIENNE</v>
          </cell>
        </row>
        <row r="1240">
          <cell r="A1240">
            <v>1211</v>
          </cell>
          <cell r="B1240" t="str">
            <v>LACHKAR CHERIFA</v>
          </cell>
          <cell r="C1240" t="str">
            <v>MOF</v>
          </cell>
          <cell r="D1240" t="str">
            <v>AS DES CHEVALIERS D'ATHLETISME COURNEUVIENNE</v>
          </cell>
        </row>
        <row r="1241">
          <cell r="A1241">
            <v>1212</v>
          </cell>
          <cell r="B1241" t="str">
            <v>LACHKAR YAMINA</v>
          </cell>
          <cell r="C1241" t="str">
            <v>MOF</v>
          </cell>
          <cell r="D1241" t="str">
            <v>AS DES CHEVALIERS D'ATHLETISME COURNEUVIENNE</v>
          </cell>
        </row>
        <row r="1242">
          <cell r="A1242">
            <v>1213</v>
          </cell>
          <cell r="B1242" t="str">
            <v>LACHKAR YASSINE</v>
          </cell>
          <cell r="C1242" t="str">
            <v>MOM</v>
          </cell>
          <cell r="D1242" t="str">
            <v>AS DES CHEVALIERS D'ATHLETISME COURNEUVIENNE</v>
          </cell>
        </row>
        <row r="1243">
          <cell r="A1243">
            <v>1214</v>
          </cell>
          <cell r="B1243" t="str">
            <v>DJAZOULI AMANI</v>
          </cell>
          <cell r="C1243" t="str">
            <v>MOF</v>
          </cell>
          <cell r="D1243" t="str">
            <v>AS DES CHEVALIERS D'ATHLETISME COURNEUVIENNE</v>
          </cell>
        </row>
        <row r="1244">
          <cell r="A1244">
            <v>1215</v>
          </cell>
          <cell r="B1244" t="str">
            <v>TEFFAH INSSAF</v>
          </cell>
          <cell r="C1244" t="str">
            <v>MOF</v>
          </cell>
          <cell r="D1244" t="str">
            <v>AS DES CHEVALIERS D'ATHLETISME COURNEUVIENNE</v>
          </cell>
        </row>
        <row r="1245">
          <cell r="A1245">
            <v>1216</v>
          </cell>
          <cell r="B1245" t="str">
            <v>MIKHAIL JOSEPH</v>
          </cell>
          <cell r="C1245" t="str">
            <v>MOM</v>
          </cell>
          <cell r="D1245" t="str">
            <v>AS DES CHEVALIERS D'ATHLETISME COURNEUVIENNE</v>
          </cell>
        </row>
        <row r="1246">
          <cell r="A1246">
            <v>1217</v>
          </cell>
          <cell r="B1246" t="str">
            <v>PARMENTIER NADEGE</v>
          </cell>
          <cell r="C1246" t="str">
            <v>S1F</v>
          </cell>
          <cell r="D1246" t="str">
            <v>AS DES CHEVALIERS D'ATHLETISME COURNEUVIENNE</v>
          </cell>
        </row>
        <row r="1247">
          <cell r="A1247">
            <v>1218</v>
          </cell>
          <cell r="B1247" t="str">
            <v>SOUMARE HAMIDOU</v>
          </cell>
          <cell r="C1247" t="str">
            <v>MOM</v>
          </cell>
          <cell r="D1247" t="str">
            <v>AS DES CHEVALIERS D'ATHLETISME COURNEUVIENNE</v>
          </cell>
        </row>
        <row r="1248">
          <cell r="A1248">
            <v>1219</v>
          </cell>
          <cell r="B1248" t="str">
            <v>TOU SARAH</v>
          </cell>
          <cell r="C1248" t="str">
            <v>MOF</v>
          </cell>
          <cell r="D1248" t="str">
            <v>AS DES CHEVALIERS D'ATHLETISME COURNEUVIENNE</v>
          </cell>
        </row>
        <row r="1249">
          <cell r="A1249">
            <v>1220</v>
          </cell>
          <cell r="B1249" t="str">
            <v>HEMMALI SOUMEIYA</v>
          </cell>
          <cell r="C1249" t="str">
            <v>MOF</v>
          </cell>
          <cell r="D1249" t="str">
            <v>AS DES CHEVALIERS D'ATHLETISME COURNEUVIENNE</v>
          </cell>
        </row>
        <row r="1250">
          <cell r="A1250">
            <v>1221</v>
          </cell>
          <cell r="B1250" t="str">
            <v>TAMILCHELUAN PREETISH</v>
          </cell>
          <cell r="C1250" t="str">
            <v>POM</v>
          </cell>
          <cell r="D1250" t="str">
            <v>AS DES CHEVALIERS D'ATHLETISME COURNEUVIENNE</v>
          </cell>
        </row>
        <row r="1251">
          <cell r="A1251">
            <v>1222</v>
          </cell>
          <cell r="B1251" t="str">
            <v>GUILLAUB WILLIANS</v>
          </cell>
          <cell r="C1251" t="str">
            <v>MOM</v>
          </cell>
          <cell r="D1251" t="str">
            <v>AS DES CHEVALIERS D'ATHLETISME COURNEUVIENNE</v>
          </cell>
        </row>
        <row r="1252">
          <cell r="A1252">
            <v>1223</v>
          </cell>
          <cell r="B1252" t="str">
            <v>DASILVA-GOMES NAT-ELIO</v>
          </cell>
          <cell r="C1252" t="str">
            <v>POM</v>
          </cell>
          <cell r="D1252" t="str">
            <v>AS DES CHEVALIERS D'ATHLETISME COURNEUVIENNE</v>
          </cell>
        </row>
        <row r="1253">
          <cell r="A1253">
            <v>1224</v>
          </cell>
          <cell r="B1253" t="str">
            <v>BOUZAMOUCHA MOHAMED-ISMAEL</v>
          </cell>
          <cell r="C1253" t="str">
            <v>MOM</v>
          </cell>
          <cell r="D1253" t="str">
            <v>AS DES CHEVALIERS D'ATHLETISME COURNEUVIENNE</v>
          </cell>
        </row>
        <row r="1254">
          <cell r="A1254">
            <v>1225</v>
          </cell>
          <cell r="B1254" t="str">
            <v>DIALLO OULEYMATOU</v>
          </cell>
          <cell r="C1254" t="str">
            <v>BEF</v>
          </cell>
          <cell r="D1254" t="str">
            <v>AS DES CHEVALIERS D'ATHLETISME COURNEUVIENNE</v>
          </cell>
        </row>
        <row r="1255">
          <cell r="A1255">
            <v>1226</v>
          </cell>
          <cell r="B1255" t="str">
            <v>FLORICOURT YOHAN</v>
          </cell>
          <cell r="C1255" t="str">
            <v>S1M</v>
          </cell>
          <cell r="D1255" t="str">
            <v>AS DES CHEVALIERS D'ATHLETISME COURNEUVIENNE</v>
          </cell>
        </row>
        <row r="1256">
          <cell r="A1256">
            <v>1227</v>
          </cell>
          <cell r="B1256" t="str">
            <v>IDJOUADIENE CHAIMA</v>
          </cell>
          <cell r="C1256" t="str">
            <v>MOF</v>
          </cell>
          <cell r="D1256" t="str">
            <v>AS DES CHEVALIERS D'ATHLETISME COURNEUVIENNE</v>
          </cell>
        </row>
        <row r="1257">
          <cell r="A1257">
            <v>1228</v>
          </cell>
          <cell r="B1257" t="str">
            <v>GROMBA SEBASTIEN</v>
          </cell>
          <cell r="C1257" t="str">
            <v>MOM</v>
          </cell>
          <cell r="D1257" t="str">
            <v>AS DES CHEVALIERS D'ATHLETISME COURNEUVIENNE</v>
          </cell>
        </row>
        <row r="1258">
          <cell r="A1258">
            <v>1229</v>
          </cell>
          <cell r="B1258" t="str">
            <v>YOUSSEF LYLA</v>
          </cell>
          <cell r="C1258" t="str">
            <v>POF</v>
          </cell>
          <cell r="D1258" t="str">
            <v>AS DES CHEVALIERS D'ATHLETISME COURNEUVIENNE</v>
          </cell>
        </row>
        <row r="1259">
          <cell r="A1259">
            <v>1230</v>
          </cell>
          <cell r="B1259" t="str">
            <v>YOUSSEF ALYA</v>
          </cell>
          <cell r="C1259" t="str">
            <v>MOF</v>
          </cell>
          <cell r="D1259" t="str">
            <v>AS DES CHEVALIERS D'ATHLETISME COURNEUVIENNE</v>
          </cell>
        </row>
        <row r="1260">
          <cell r="A1260">
            <v>1231</v>
          </cell>
          <cell r="B1260" t="str">
            <v>VOLTIGEUR NATTY</v>
          </cell>
          <cell r="C1260" t="str">
            <v>POM</v>
          </cell>
          <cell r="D1260" t="str">
            <v>AS DES CHEVALIERS D'ATHLETISME COURNEUVIENNE</v>
          </cell>
        </row>
        <row r="1261">
          <cell r="A1261">
            <v>1232</v>
          </cell>
          <cell r="B1261" t="str">
            <v>QUETI AXEL</v>
          </cell>
          <cell r="C1261" t="str">
            <v>CAM</v>
          </cell>
          <cell r="D1261" t="str">
            <v>CERCLE MUNICIPAL D'AUBERVILLIERS ATHLETISME</v>
          </cell>
        </row>
        <row r="1262">
          <cell r="A1262">
            <v>1233</v>
          </cell>
          <cell r="B1262" t="str">
            <v>GARNIER JEAN JACQUES</v>
          </cell>
          <cell r="C1262" t="str">
            <v>V2M</v>
          </cell>
          <cell r="D1262" t="str">
            <v>CERCLE MUNICIPAL D'AUBERVILLIERS ATHLETISME</v>
          </cell>
        </row>
        <row r="1263">
          <cell r="A1263">
            <v>1234</v>
          </cell>
          <cell r="B1263" t="str">
            <v>RAJENDRABOSE SHAMENS</v>
          </cell>
          <cell r="C1263" t="str">
            <v>JUF</v>
          </cell>
          <cell r="D1263" t="str">
            <v>CERCLE MUNICIPAL D'AUBERVILLIERS ATHLETISME</v>
          </cell>
        </row>
        <row r="1264">
          <cell r="A1264">
            <v>1235</v>
          </cell>
          <cell r="B1264" t="str">
            <v>RAJENDRABOSE DELAKSHAN</v>
          </cell>
          <cell r="C1264" t="str">
            <v>S1M</v>
          </cell>
          <cell r="D1264" t="str">
            <v>CERCLE MUNICIPAL D'AUBERVILLIERS ATHLETISME</v>
          </cell>
        </row>
        <row r="1265">
          <cell r="A1265">
            <v>1236</v>
          </cell>
          <cell r="B1265" t="str">
            <v>NOEL PHILIPPE</v>
          </cell>
          <cell r="C1265" t="str">
            <v>V2M</v>
          </cell>
          <cell r="D1265" t="str">
            <v>CERCLE MUNICIPAL D'AUBERVILLIERS ATHLETISME</v>
          </cell>
        </row>
        <row r="1266">
          <cell r="A1266">
            <v>1237</v>
          </cell>
          <cell r="B1266" t="str">
            <v>JEEVARATNAM ASEENA</v>
          </cell>
          <cell r="C1266" t="str">
            <v>POF</v>
          </cell>
          <cell r="D1266" t="str">
            <v>CERCLE MUNICIPAL D'AUBERVILLIERS ATHLETISME</v>
          </cell>
        </row>
        <row r="1267">
          <cell r="A1267">
            <v>1238</v>
          </cell>
          <cell r="B1267" t="str">
            <v>BOUALI NABIL</v>
          </cell>
          <cell r="C1267" t="str">
            <v>S1M</v>
          </cell>
          <cell r="D1267" t="str">
            <v>CERCLE MUNICIPAL D'AUBERVILLIERS ATHLETISME</v>
          </cell>
        </row>
        <row r="1268">
          <cell r="A1268">
            <v>1239</v>
          </cell>
          <cell r="B1268" t="str">
            <v>RUNGASSAMY EVA</v>
          </cell>
          <cell r="C1268" t="str">
            <v>V4F</v>
          </cell>
          <cell r="D1268" t="str">
            <v>CERCLE MUNICIPAL D'AUBERVILLIERS ATHLETISME</v>
          </cell>
        </row>
        <row r="1269">
          <cell r="A1269">
            <v>1240</v>
          </cell>
          <cell r="B1269" t="str">
            <v>JEEVARATNAM JEENUSSAN</v>
          </cell>
          <cell r="C1269" t="str">
            <v>CAM</v>
          </cell>
          <cell r="D1269" t="str">
            <v>CERCLE MUNICIPAL D'AUBERVILLIERS ATHLETISME</v>
          </cell>
        </row>
        <row r="1270">
          <cell r="A1270">
            <v>1241</v>
          </cell>
          <cell r="B1270" t="str">
            <v>FREDON CORALINE</v>
          </cell>
          <cell r="C1270" t="str">
            <v>S1F</v>
          </cell>
          <cell r="D1270" t="str">
            <v>CERCLE MUNICIPAL D'AUBERVILLIERS ATHLETISME</v>
          </cell>
        </row>
        <row r="1271">
          <cell r="A1271">
            <v>1242</v>
          </cell>
          <cell r="B1271" t="str">
            <v>LAMARTINIERE WILLIAM</v>
          </cell>
          <cell r="C1271" t="str">
            <v>JUM</v>
          </cell>
          <cell r="D1271" t="str">
            <v>CERCLE MUNICIPAL D'AUBERVILLIERS ATHLETISME</v>
          </cell>
        </row>
        <row r="1272">
          <cell r="A1272">
            <v>1243</v>
          </cell>
          <cell r="B1272" t="str">
            <v>BAKAYOKO ABDOULAYE</v>
          </cell>
          <cell r="C1272" t="str">
            <v>V1M</v>
          </cell>
          <cell r="D1272" t="str">
            <v>CERCLE MUNICIPAL D'AUBERVILLIERS ATHLETISME</v>
          </cell>
        </row>
        <row r="1273">
          <cell r="A1273">
            <v>1244</v>
          </cell>
          <cell r="B1273" t="str">
            <v>KARI ABDERAHMANE</v>
          </cell>
          <cell r="C1273" t="str">
            <v>S1M</v>
          </cell>
          <cell r="D1273" t="str">
            <v>CERCLE MUNICIPAL D'AUBERVILLIERS ATHLETISME</v>
          </cell>
        </row>
        <row r="1274">
          <cell r="A1274">
            <v>1245</v>
          </cell>
          <cell r="B1274" t="str">
            <v>SAINT-BLANQUET TITOUAN</v>
          </cell>
          <cell r="C1274" t="str">
            <v>MOM</v>
          </cell>
          <cell r="D1274" t="str">
            <v>CERCLE MUNICIPAL D'AUBERVILLIERS ATHLETISME</v>
          </cell>
        </row>
        <row r="1275">
          <cell r="A1275">
            <v>1246</v>
          </cell>
          <cell r="B1275" t="str">
            <v>PRIGENT DYLAN</v>
          </cell>
          <cell r="C1275" t="str">
            <v>CAM</v>
          </cell>
          <cell r="D1275" t="str">
            <v>CERCLE MUNICIPAL D'AUBERVILLIERS ATHLETISME</v>
          </cell>
        </row>
        <row r="1276">
          <cell r="A1276">
            <v>1247</v>
          </cell>
          <cell r="B1276" t="str">
            <v>ANDROUET AYA</v>
          </cell>
          <cell r="C1276" t="str">
            <v>POF</v>
          </cell>
          <cell r="D1276" t="str">
            <v>CERCLE MUNICIPAL D'AUBERVILLIERS ATHLETISME</v>
          </cell>
        </row>
        <row r="1277">
          <cell r="A1277">
            <v>1248</v>
          </cell>
          <cell r="B1277" t="str">
            <v>ANDROUET SUNDJATA</v>
          </cell>
          <cell r="C1277" t="str">
            <v>POM</v>
          </cell>
          <cell r="D1277" t="str">
            <v>CERCLE MUNICIPAL D'AUBERVILLIERS ATHLETISME</v>
          </cell>
        </row>
        <row r="1278">
          <cell r="A1278">
            <v>1249</v>
          </cell>
          <cell r="B1278" t="str">
            <v>KEITA MOHAMED IBRAHIM</v>
          </cell>
          <cell r="C1278" t="str">
            <v>JUM</v>
          </cell>
          <cell r="D1278" t="str">
            <v>CERCLE MUNICIPAL D'AUBERVILLIERS ATHLETISME</v>
          </cell>
        </row>
        <row r="1279">
          <cell r="A1279">
            <v>1250</v>
          </cell>
          <cell r="B1279" t="str">
            <v>COMBES YANNIS</v>
          </cell>
          <cell r="C1279" t="str">
            <v>POM</v>
          </cell>
          <cell r="D1279" t="str">
            <v>CERCLE MUNICIPAL D'AUBERVILLIERS ATHLETISME</v>
          </cell>
        </row>
        <row r="1280">
          <cell r="A1280">
            <v>1251</v>
          </cell>
          <cell r="B1280" t="str">
            <v>JAKSON DJESY</v>
          </cell>
          <cell r="C1280" t="str">
            <v>MOM</v>
          </cell>
          <cell r="D1280" t="str">
            <v>CERCLE MUNICIPAL D'AUBERVILLIERS ATHLETISME</v>
          </cell>
        </row>
        <row r="1281">
          <cell r="A1281">
            <v>1252</v>
          </cell>
          <cell r="B1281" t="str">
            <v>KISSI SAMUEL</v>
          </cell>
          <cell r="C1281" t="str">
            <v>POM</v>
          </cell>
          <cell r="D1281" t="str">
            <v>CERCLE MUNICIPAL D'AUBERVILLIERS ATHLETISME</v>
          </cell>
        </row>
        <row r="1282">
          <cell r="A1282">
            <v>1253</v>
          </cell>
          <cell r="B1282" t="str">
            <v>DA LUZ MELICIO VICTOR JOORGE</v>
          </cell>
          <cell r="C1282" t="str">
            <v>POM</v>
          </cell>
          <cell r="D1282" t="str">
            <v>CERCLE MUNICIPAL D'AUBERVILLIERS ATHLETISME</v>
          </cell>
        </row>
        <row r="1283">
          <cell r="A1283">
            <v>1254</v>
          </cell>
          <cell r="B1283" t="str">
            <v>MONDACK SHANEZE</v>
          </cell>
          <cell r="C1283" t="str">
            <v>POF</v>
          </cell>
          <cell r="D1283" t="str">
            <v>CERCLE MUNICIPAL D'AUBERVILLIERS ATHLETISME</v>
          </cell>
        </row>
        <row r="1284">
          <cell r="A1284">
            <v>1255</v>
          </cell>
          <cell r="B1284" t="str">
            <v>DJEGHBAL EMMA</v>
          </cell>
          <cell r="C1284" t="str">
            <v>MIF</v>
          </cell>
          <cell r="D1284" t="str">
            <v>CERCLE MUNICIPAL D'AUBERVILLIERS ATHLETISME</v>
          </cell>
        </row>
        <row r="1285">
          <cell r="A1285">
            <v>1256</v>
          </cell>
          <cell r="B1285" t="str">
            <v>MARTINY MATHIEU</v>
          </cell>
          <cell r="C1285" t="str">
            <v>S1M</v>
          </cell>
          <cell r="D1285" t="str">
            <v>CERCLE MUNICIPAL D'AUBERVILLIERS ATHLETISME</v>
          </cell>
        </row>
        <row r="1286">
          <cell r="A1286">
            <v>1257</v>
          </cell>
          <cell r="B1286" t="str">
            <v>GAYET LAURE</v>
          </cell>
          <cell r="C1286" t="str">
            <v>S2F</v>
          </cell>
          <cell r="D1286" t="str">
            <v>CERCLE MUNICIPAL D'AUBERVILLIERS ATHLETISME</v>
          </cell>
        </row>
        <row r="1287">
          <cell r="A1287">
            <v>1258</v>
          </cell>
          <cell r="B1287" t="str">
            <v>KEITA DEMBA</v>
          </cell>
          <cell r="C1287" t="str">
            <v>POF</v>
          </cell>
          <cell r="D1287" t="str">
            <v>CERCLE MUNICIPAL D'AUBERVILLIERS ATHLETISME</v>
          </cell>
        </row>
        <row r="1288">
          <cell r="A1288">
            <v>1259</v>
          </cell>
          <cell r="B1288" t="str">
            <v>SAPIM MELISSA</v>
          </cell>
          <cell r="C1288" t="str">
            <v>MIF</v>
          </cell>
          <cell r="D1288" t="str">
            <v>CERCLE MUNICIPAL D'AUBERVILLIERS ATHLETISME</v>
          </cell>
        </row>
        <row r="1289">
          <cell r="A1289">
            <v>1260</v>
          </cell>
          <cell r="B1289" t="str">
            <v>PRESSET MARGUERITE</v>
          </cell>
          <cell r="C1289" t="str">
            <v>BEF</v>
          </cell>
          <cell r="D1289" t="str">
            <v>CERCLE MUNICIPAL D'AUBERVILLIERS ATHLETISME</v>
          </cell>
        </row>
        <row r="1290">
          <cell r="A1290">
            <v>1261</v>
          </cell>
          <cell r="B1290" t="str">
            <v>PRESSET JEAN</v>
          </cell>
          <cell r="C1290" t="str">
            <v>MOM</v>
          </cell>
          <cell r="D1290" t="str">
            <v>CERCLE MUNICIPAL D'AUBERVILLIERS ATHLETISME</v>
          </cell>
        </row>
        <row r="1291">
          <cell r="A1291">
            <v>1262</v>
          </cell>
          <cell r="B1291" t="str">
            <v>JOSEPH MYRONN</v>
          </cell>
          <cell r="C1291" t="str">
            <v>JUM</v>
          </cell>
          <cell r="D1291" t="str">
            <v>CERCLE MUNICIPAL D'AUBERVILLIERS ATHLETISME</v>
          </cell>
        </row>
        <row r="1292">
          <cell r="A1292">
            <v>1263</v>
          </cell>
          <cell r="B1292" t="str">
            <v>ZAWAHIR MOHAMED MUZAHIT</v>
          </cell>
          <cell r="C1292" t="str">
            <v>CAM</v>
          </cell>
          <cell r="D1292" t="str">
            <v>CERCLE MUNICIPAL D'AUBERVILLIERS ATHLETISME</v>
          </cell>
        </row>
        <row r="1293">
          <cell r="A1293">
            <v>1264</v>
          </cell>
          <cell r="B1293" t="str">
            <v>BADREDDINE ALYA</v>
          </cell>
          <cell r="C1293" t="str">
            <v>MOF</v>
          </cell>
          <cell r="D1293" t="str">
            <v>CERCLE MUNICIPAL D'AUBERVILLIERS ATHLETISME</v>
          </cell>
        </row>
        <row r="1294">
          <cell r="A1294">
            <v>1265</v>
          </cell>
          <cell r="B1294" t="str">
            <v>EUGENE DAWINE</v>
          </cell>
          <cell r="C1294" t="str">
            <v>MIM</v>
          </cell>
          <cell r="D1294" t="str">
            <v>CERCLE MUNICIPAL D'AUBERVILLIERS ATHLETISME</v>
          </cell>
        </row>
        <row r="1295">
          <cell r="A1295">
            <v>1266</v>
          </cell>
          <cell r="B1295" t="str">
            <v>MOUSSA SYLLA</v>
          </cell>
          <cell r="C1295" t="str">
            <v>CAM</v>
          </cell>
          <cell r="D1295" t="str">
            <v>CERCLE MUNICIPAL D'AUBERVILLIERS ATHLETISME</v>
          </cell>
        </row>
        <row r="1296">
          <cell r="A1296">
            <v>1267</v>
          </cell>
          <cell r="B1296" t="str">
            <v>ALTHEY KESSY</v>
          </cell>
          <cell r="C1296" t="str">
            <v>BEF</v>
          </cell>
          <cell r="D1296" t="str">
            <v>CERCLE MUNICIPAL D'AUBERVILLIERS ATHLETISME</v>
          </cell>
        </row>
        <row r="1297">
          <cell r="A1297">
            <v>1268</v>
          </cell>
          <cell r="B1297" t="str">
            <v>HARRIS EDOUBE DAVAL CASSANDRE</v>
          </cell>
          <cell r="C1297" t="str">
            <v>MOM</v>
          </cell>
          <cell r="D1297" t="str">
            <v>CERCLE MUNICIPAL D'AUBERVILLIERS ATHLETISME</v>
          </cell>
        </row>
        <row r="1298">
          <cell r="A1298">
            <v>1269</v>
          </cell>
          <cell r="B1298" t="str">
            <v>CHAGUELELOU ZOHERA</v>
          </cell>
          <cell r="C1298" t="str">
            <v>MOF</v>
          </cell>
          <cell r="D1298" t="str">
            <v>CERCLE MUNICIPAL D'AUBERVILLIERS ATHLETISME</v>
          </cell>
        </row>
        <row r="1299">
          <cell r="A1299">
            <v>1270</v>
          </cell>
          <cell r="B1299" t="str">
            <v>CHAGUELELOU HADJAR</v>
          </cell>
          <cell r="C1299" t="str">
            <v>POM</v>
          </cell>
          <cell r="D1299" t="str">
            <v>CERCLE MUNICIPAL D'AUBERVILLIERS ATHLETISME</v>
          </cell>
        </row>
        <row r="1300">
          <cell r="A1300">
            <v>1271</v>
          </cell>
          <cell r="B1300" t="str">
            <v>KNOPF MALIKA</v>
          </cell>
          <cell r="C1300" t="str">
            <v>V2F</v>
          </cell>
          <cell r="D1300" t="str">
            <v>ATHLETIC CLUB MUNICIPAL AUBERVILLIERS</v>
          </cell>
        </row>
        <row r="1301">
          <cell r="A1301">
            <v>1272</v>
          </cell>
          <cell r="B1301" t="str">
            <v>CHIKI NADIA</v>
          </cell>
          <cell r="C1301" t="str">
            <v>S2F</v>
          </cell>
          <cell r="D1301" t="str">
            <v>ATHLETIC CLUB MUNICIPAL AUBERVILLIERS</v>
          </cell>
        </row>
        <row r="1302">
          <cell r="A1302">
            <v>1273</v>
          </cell>
          <cell r="B1302" t="str">
            <v>PIN MARGARITA</v>
          </cell>
          <cell r="C1302" t="str">
            <v>V2F</v>
          </cell>
          <cell r="D1302" t="str">
            <v>ATHLETIC CLUB MUNICIPAL AUBERVILLIERS</v>
          </cell>
        </row>
        <row r="1303">
          <cell r="A1303">
            <v>1274</v>
          </cell>
          <cell r="B1303" t="str">
            <v>DJOULAIT LEA</v>
          </cell>
          <cell r="C1303" t="str">
            <v>POF</v>
          </cell>
          <cell r="D1303" t="str">
            <v>ATHLETIC CLUB MUNICIPAL AUBERVILLIERS</v>
          </cell>
        </row>
        <row r="1304">
          <cell r="A1304">
            <v>1275</v>
          </cell>
          <cell r="B1304" t="str">
            <v>DJOULAIT LISA</v>
          </cell>
          <cell r="C1304" t="str">
            <v>POF</v>
          </cell>
          <cell r="D1304" t="str">
            <v>ATHLETIC CLUB MUNICIPAL AUBERVILLIERS</v>
          </cell>
        </row>
        <row r="1305">
          <cell r="A1305">
            <v>1276</v>
          </cell>
          <cell r="B1305" t="str">
            <v>JAEGER LUCAS</v>
          </cell>
          <cell r="C1305" t="str">
            <v>MOM</v>
          </cell>
          <cell r="D1305" t="str">
            <v>ATHLETIC CLUB MUNICIPAL AUBERVILLIERS</v>
          </cell>
        </row>
        <row r="1306">
          <cell r="A1306">
            <v>1277</v>
          </cell>
          <cell r="B1306" t="str">
            <v>OUBENSAID FATIMA</v>
          </cell>
          <cell r="C1306" t="str">
            <v>V1F</v>
          </cell>
          <cell r="D1306" t="str">
            <v>ATHLETIC CLUB MUNICIPAL AUBERVILLIERS</v>
          </cell>
        </row>
        <row r="1307">
          <cell r="A1307">
            <v>1278</v>
          </cell>
          <cell r="B1307" t="str">
            <v>BENYAHIA ABDALLAH</v>
          </cell>
          <cell r="C1307" t="str">
            <v>V5M</v>
          </cell>
          <cell r="D1307" t="str">
            <v>ATHLETIC CLUB MUNICIPAL AUBERVILLIERS</v>
          </cell>
        </row>
        <row r="1308">
          <cell r="A1308">
            <v>1279</v>
          </cell>
          <cell r="B1308" t="str">
            <v>ALIOUCHE JELYSSA</v>
          </cell>
          <cell r="C1308" t="str">
            <v>POF</v>
          </cell>
          <cell r="D1308" t="str">
            <v>ATHLETIC CLUB MUNICIPAL AUBERVILLIERS</v>
          </cell>
        </row>
        <row r="1309">
          <cell r="A1309">
            <v>1280</v>
          </cell>
          <cell r="B1309" t="str">
            <v>KNOPF ELORA</v>
          </cell>
          <cell r="C1309" t="str">
            <v>CAF</v>
          </cell>
          <cell r="D1309" t="str">
            <v>ATHLETIC CLUB MUNICIPAL AUBERVILLIERS</v>
          </cell>
        </row>
        <row r="1310">
          <cell r="A1310">
            <v>1281</v>
          </cell>
          <cell r="B1310" t="str">
            <v>JOSEPH JUDE</v>
          </cell>
          <cell r="C1310" t="str">
            <v>V1M</v>
          </cell>
          <cell r="D1310" t="str">
            <v>ATHLETIC CLUB MUNICIPAL AUBERVILLIERS</v>
          </cell>
        </row>
        <row r="1311">
          <cell r="A1311">
            <v>1282</v>
          </cell>
          <cell r="B1311" t="str">
            <v>DJOULAIT LAURA</v>
          </cell>
          <cell r="C1311" t="str">
            <v>MOF</v>
          </cell>
          <cell r="D1311" t="str">
            <v>ATHLETIC CLUB MUNICIPAL AUBERVILLIERS</v>
          </cell>
        </row>
        <row r="1312">
          <cell r="A1312">
            <v>1283</v>
          </cell>
          <cell r="B1312" t="str">
            <v>SICOT ANTOINE</v>
          </cell>
          <cell r="C1312" t="str">
            <v>V1M</v>
          </cell>
          <cell r="D1312" t="str">
            <v>ATHLETIC CLUB MUNICIPAL AUBERVILLIERS</v>
          </cell>
        </row>
        <row r="1313">
          <cell r="A1313">
            <v>1284</v>
          </cell>
          <cell r="B1313" t="str">
            <v>BOUTARIC LAURE</v>
          </cell>
          <cell r="C1313" t="str">
            <v>V1F</v>
          </cell>
          <cell r="D1313" t="str">
            <v>ATHLETIC CLUB MUNICIPAL AUBERVILLIERS</v>
          </cell>
        </row>
        <row r="1314">
          <cell r="A1314">
            <v>1285</v>
          </cell>
          <cell r="B1314" t="str">
            <v>ANTHOINE HUGUES</v>
          </cell>
          <cell r="C1314" t="str">
            <v>MOM</v>
          </cell>
          <cell r="D1314" t="str">
            <v>ATHLETIC CLUB MUNICIPAL AUBERVILLIERS</v>
          </cell>
        </row>
        <row r="1315">
          <cell r="A1315">
            <v>1286</v>
          </cell>
          <cell r="B1315" t="str">
            <v>BOSE ELIN</v>
          </cell>
          <cell r="C1315" t="str">
            <v>CAF</v>
          </cell>
          <cell r="D1315" t="str">
            <v>ATHLETIC CLUB MUNICIPAL AUBERVILLIERS</v>
          </cell>
        </row>
        <row r="1316">
          <cell r="A1316">
            <v>1287</v>
          </cell>
          <cell r="B1316" t="str">
            <v>DIARRA IBRAHIM</v>
          </cell>
          <cell r="C1316" t="str">
            <v>MOM</v>
          </cell>
          <cell r="D1316" t="str">
            <v>ATHLETIC CLUB MUNICIPAL AUBERVILLIERS</v>
          </cell>
        </row>
        <row r="1317">
          <cell r="A1317">
            <v>1288</v>
          </cell>
          <cell r="B1317" t="str">
            <v>MINSTA LEINA</v>
          </cell>
          <cell r="C1317" t="str">
            <v>MOF</v>
          </cell>
          <cell r="D1317" t="str">
            <v>ATHLETIC CLUB MUNICIPAL AUBERVILLIERS</v>
          </cell>
        </row>
        <row r="1318">
          <cell r="A1318">
            <v>1289</v>
          </cell>
          <cell r="B1318" t="str">
            <v>MINSTA LI-ANN</v>
          </cell>
          <cell r="C1318" t="str">
            <v>POF</v>
          </cell>
          <cell r="D1318" t="str">
            <v>ATHLETIC CLUB MUNICIPAL AUBERVILLIERS</v>
          </cell>
        </row>
        <row r="1319">
          <cell r="A1319">
            <v>1290</v>
          </cell>
          <cell r="B1319" t="str">
            <v>POMPON LEVAINVILLE KHADIJA</v>
          </cell>
          <cell r="C1319" t="str">
            <v>POF</v>
          </cell>
          <cell r="D1319" t="str">
            <v>ATHLETIC CLUB MUNICIPAL AUBERVILLIERS</v>
          </cell>
        </row>
        <row r="1320">
          <cell r="A1320">
            <v>1291</v>
          </cell>
          <cell r="B1320" t="str">
            <v>BEN HADJ KHALIFA HAICHA</v>
          </cell>
          <cell r="C1320" t="str">
            <v>MOF</v>
          </cell>
          <cell r="D1320" t="str">
            <v>ATHLETIC CLUB MUNICIPAL AUBERVILLIERS</v>
          </cell>
        </row>
        <row r="1321">
          <cell r="A1321">
            <v>1292</v>
          </cell>
          <cell r="B1321" t="str">
            <v>POMPON LEVAINVILLE MARIAME</v>
          </cell>
          <cell r="C1321" t="str">
            <v>MIF</v>
          </cell>
          <cell r="D1321" t="str">
            <v>ATHLETIC CLUB MUNICIPAL AUBERVILLIERS</v>
          </cell>
        </row>
        <row r="1322">
          <cell r="A1322">
            <v>1293</v>
          </cell>
          <cell r="B1322" t="str">
            <v>BOURAI INES</v>
          </cell>
          <cell r="C1322" t="str">
            <v>MOF</v>
          </cell>
          <cell r="D1322" t="str">
            <v>ATHLETIC CLUB MUNICIPAL AUBERVILLIERS</v>
          </cell>
        </row>
        <row r="1323">
          <cell r="A1323">
            <v>1294</v>
          </cell>
          <cell r="B1323" t="str">
            <v>NGO MOUNE JOSIANNE DEBORAH</v>
          </cell>
          <cell r="C1323" t="str">
            <v>S2F</v>
          </cell>
          <cell r="D1323" t="str">
            <v>ATHLETIC CLUB MUNICIPAL AUBERVILLIERS</v>
          </cell>
        </row>
        <row r="1324">
          <cell r="A1324">
            <v>1295</v>
          </cell>
          <cell r="B1324" t="str">
            <v>PENDA THERESE ILONA</v>
          </cell>
          <cell r="C1324" t="str">
            <v>MOF</v>
          </cell>
          <cell r="D1324" t="str">
            <v>ATHLETIC CLUB MUNICIPAL AUBERVILLIERS</v>
          </cell>
        </row>
        <row r="1325">
          <cell r="A1325">
            <v>1296</v>
          </cell>
          <cell r="B1325" t="str">
            <v>RAFAI ANASE</v>
          </cell>
          <cell r="C1325" t="str">
            <v>MOM</v>
          </cell>
          <cell r="D1325" t="str">
            <v>ATHLETIC CLUB MUNICIPAL AUBERVILLIERS</v>
          </cell>
        </row>
        <row r="1326">
          <cell r="A1326">
            <v>1297</v>
          </cell>
          <cell r="B1326" t="str">
            <v>SOW ALASSANE</v>
          </cell>
          <cell r="C1326" t="str">
            <v>MOM</v>
          </cell>
          <cell r="D1326" t="str">
            <v>ATHLETIC CLUB MUNICIPAL AUBERVILLIERS</v>
          </cell>
        </row>
        <row r="1327">
          <cell r="A1327">
            <v>1298</v>
          </cell>
          <cell r="B1327" t="str">
            <v>TROTIN THEO</v>
          </cell>
          <cell r="C1327" t="str">
            <v>MOM</v>
          </cell>
          <cell r="D1327" t="str">
            <v>ATHLETIC CLUB MUNICIPAL AUBERVILLIERS</v>
          </cell>
        </row>
        <row r="1328">
          <cell r="A1328">
            <v>1299</v>
          </cell>
          <cell r="B1328" t="str">
            <v>POMPON LEVAINVILLE THOMAS</v>
          </cell>
          <cell r="C1328" t="str">
            <v>V2M</v>
          </cell>
          <cell r="D1328" t="str">
            <v>ATHLETIC CLUB MUNICIPAL AUBERVILLIERS</v>
          </cell>
        </row>
        <row r="1329">
          <cell r="A1329">
            <v>1300</v>
          </cell>
          <cell r="B1329" t="str">
            <v>BENADDOUN IMENE</v>
          </cell>
          <cell r="C1329" t="str">
            <v>MOF</v>
          </cell>
          <cell r="D1329" t="str">
            <v>ATHLETIC CLUB MUNICIPAL AUBERVILLIERS</v>
          </cell>
        </row>
        <row r="1330">
          <cell r="A1330">
            <v>1301</v>
          </cell>
          <cell r="B1330" t="str">
            <v>AIT BAZIZ OUISSAM</v>
          </cell>
          <cell r="C1330" t="str">
            <v>MOF</v>
          </cell>
          <cell r="D1330" t="str">
            <v>ATHLETIC CLUB MUNICIPAL AUBERVILLIERS</v>
          </cell>
        </row>
        <row r="1331">
          <cell r="A1331">
            <v>1302</v>
          </cell>
          <cell r="B1331" t="str">
            <v>BENCHIHEB CAMELIA</v>
          </cell>
          <cell r="C1331" t="str">
            <v>MOF</v>
          </cell>
          <cell r="D1331" t="str">
            <v>ATHLETIC CLUB MUNICIPAL AUBERVILLIERS</v>
          </cell>
        </row>
        <row r="1332">
          <cell r="A1332">
            <v>1303</v>
          </cell>
          <cell r="B1332" t="str">
            <v>BOURAI ADIL</v>
          </cell>
          <cell r="C1332" t="str">
            <v>MOM</v>
          </cell>
          <cell r="D1332" t="str">
            <v>ATHLETIC CLUB MUNICIPAL AUBERVILLIERS</v>
          </cell>
        </row>
        <row r="1333">
          <cell r="A1333">
            <v>1304</v>
          </cell>
          <cell r="B1333" t="str">
            <v>DO LINDA</v>
          </cell>
          <cell r="C1333" t="str">
            <v>MOF</v>
          </cell>
          <cell r="D1333" t="str">
            <v>ATHLETIC CLUB MUNICIPAL AUBERVILLIERS</v>
          </cell>
        </row>
        <row r="1334">
          <cell r="A1334">
            <v>1305</v>
          </cell>
          <cell r="B1334" t="str">
            <v>DORVIL ELISE</v>
          </cell>
          <cell r="C1334" t="str">
            <v>BEF</v>
          </cell>
          <cell r="D1334" t="str">
            <v>ATHLETIC CLUB MUNICIPAL AUBERVILLIERS</v>
          </cell>
        </row>
        <row r="1335">
          <cell r="A1335">
            <v>1306</v>
          </cell>
          <cell r="B1335" t="str">
            <v>HO SHUI LING SHAY</v>
          </cell>
          <cell r="C1335" t="str">
            <v>MOM</v>
          </cell>
          <cell r="D1335" t="str">
            <v>ATHLETIC CLUB MUNICIPAL AUBERVILLIERS</v>
          </cell>
        </row>
        <row r="1336">
          <cell r="A1336">
            <v>1307</v>
          </cell>
          <cell r="B1336" t="str">
            <v>LAKHIDER INES</v>
          </cell>
          <cell r="C1336" t="str">
            <v>BEF</v>
          </cell>
          <cell r="D1336" t="str">
            <v>ATHLETIC CLUB MUNICIPAL AUBERVILLIERS</v>
          </cell>
        </row>
        <row r="1337">
          <cell r="A1337">
            <v>1308</v>
          </cell>
          <cell r="B1337" t="str">
            <v>PRAKASH EVAN</v>
          </cell>
          <cell r="C1337" t="str">
            <v>MOM</v>
          </cell>
          <cell r="D1337" t="str">
            <v>ATHLETIC CLUB MUNICIPAL AUBERVILLIERS</v>
          </cell>
        </row>
        <row r="1338">
          <cell r="A1338">
            <v>1309</v>
          </cell>
          <cell r="B1338" t="str">
            <v>BOULA KRYSTEL</v>
          </cell>
          <cell r="C1338" t="str">
            <v>V1F</v>
          </cell>
          <cell r="D1338" t="str">
            <v>ATHLETIC CLUB MUNICIPAL AUBERVILLIERS</v>
          </cell>
        </row>
        <row r="1339">
          <cell r="A1339">
            <v>1310</v>
          </cell>
          <cell r="B1339" t="str">
            <v>FIXOT ALAIN</v>
          </cell>
          <cell r="C1339" t="str">
            <v>V3M</v>
          </cell>
          <cell r="D1339" t="str">
            <v>ATHLETIC CLUB MUNICIPAL AUBERVILLIERS</v>
          </cell>
        </row>
        <row r="1340">
          <cell r="A1340">
            <v>1311</v>
          </cell>
          <cell r="B1340" t="str">
            <v>NTUMBA PATRICK</v>
          </cell>
          <cell r="C1340" t="str">
            <v>S2M</v>
          </cell>
          <cell r="D1340" t="str">
            <v>ATHLETIC CLUB MUNICIPAL AUBERVILLIERS</v>
          </cell>
        </row>
        <row r="1341">
          <cell r="A1341">
            <v>1312</v>
          </cell>
          <cell r="B1341" t="str">
            <v>RAFIS ELODIE</v>
          </cell>
          <cell r="C1341" t="str">
            <v>S2F</v>
          </cell>
          <cell r="D1341" t="str">
            <v>ATHLETIC CLUB MUNICIPAL AUBERVILLIERS</v>
          </cell>
        </row>
        <row r="1342">
          <cell r="A1342">
            <v>1313</v>
          </cell>
          <cell r="B1342" t="str">
            <v>HO SHUI LING JOHANA</v>
          </cell>
          <cell r="C1342" t="str">
            <v>S2F</v>
          </cell>
          <cell r="D1342" t="str">
            <v>ATHLETIC CLUB MUNICIPAL AUBERVILLIERS</v>
          </cell>
        </row>
        <row r="1343">
          <cell r="A1343">
            <v>1314</v>
          </cell>
          <cell r="B1343" t="str">
            <v>MARTINEAU MELVIN</v>
          </cell>
          <cell r="C1343" t="str">
            <v>MOM</v>
          </cell>
          <cell r="D1343" t="str">
            <v>ATHLETIC CLUB MUNICIPAL AUBERVILLIERS</v>
          </cell>
        </row>
        <row r="1344">
          <cell r="A1344">
            <v>1315</v>
          </cell>
          <cell r="B1344" t="str">
            <v>MEITE NAMI</v>
          </cell>
          <cell r="C1344" t="str">
            <v>MIF</v>
          </cell>
          <cell r="D1344" t="str">
            <v>ATHLETIC CLUB MUNICIPAL AUBERVILLIERS</v>
          </cell>
        </row>
        <row r="1345">
          <cell r="A1345">
            <v>1316</v>
          </cell>
          <cell r="B1345" t="str">
            <v>KARAMOKO NOURA</v>
          </cell>
          <cell r="C1345" t="str">
            <v>BEF</v>
          </cell>
          <cell r="D1345" t="str">
            <v>ATHLETIC CLUB MUNICIPAL AUBERVILLIERS</v>
          </cell>
        </row>
        <row r="1346">
          <cell r="A1346">
            <v>1317</v>
          </cell>
          <cell r="B1346" t="str">
            <v>BEDRANI ASMAA</v>
          </cell>
          <cell r="C1346" t="str">
            <v>MOF</v>
          </cell>
          <cell r="D1346" t="str">
            <v>ATHLETIC CLUB MUNICIPAL AUBERVILLIERS</v>
          </cell>
        </row>
        <row r="1347">
          <cell r="A1347">
            <v>1318</v>
          </cell>
          <cell r="B1347" t="str">
            <v>KHALLOUFI MANEL</v>
          </cell>
          <cell r="C1347" t="str">
            <v>POM</v>
          </cell>
          <cell r="D1347" t="str">
            <v>ATHLETIC CLUB MUNICIPAL AUBERVILLIERS</v>
          </cell>
        </row>
        <row r="1348">
          <cell r="A1348">
            <v>1319</v>
          </cell>
          <cell r="B1348" t="str">
            <v>TRAORE HETAN</v>
          </cell>
          <cell r="C1348" t="str">
            <v>MOF</v>
          </cell>
          <cell r="D1348" t="str">
            <v>ATHLETIC CLUB MUNICIPAL AUBERVILLIERS</v>
          </cell>
        </row>
        <row r="1349">
          <cell r="A1349">
            <v>1320</v>
          </cell>
          <cell r="B1349" t="str">
            <v>BELKALEM YANI</v>
          </cell>
          <cell r="C1349" t="str">
            <v>MOM</v>
          </cell>
          <cell r="D1349" t="str">
            <v>ATHLETIC CLUB MUNICIPAL AUBERVILLIERS</v>
          </cell>
        </row>
        <row r="1350">
          <cell r="A1350">
            <v>1321</v>
          </cell>
          <cell r="B1350" t="str">
            <v>AZZOUZI NADIR</v>
          </cell>
          <cell r="C1350" t="str">
            <v>MOM</v>
          </cell>
          <cell r="D1350" t="str">
            <v>ATHLETIC CLUB MUNICIPAL AUBERVILLIERS</v>
          </cell>
        </row>
        <row r="1351">
          <cell r="A1351">
            <v>1322</v>
          </cell>
          <cell r="B1351" t="str">
            <v>AZZOUZI WISSAM</v>
          </cell>
          <cell r="C1351" t="str">
            <v>MOM</v>
          </cell>
          <cell r="D1351" t="str">
            <v>ATHLETIC CLUB MUNICIPAL AUBERVILLIERS</v>
          </cell>
        </row>
        <row r="1352">
          <cell r="A1352">
            <v>1323</v>
          </cell>
          <cell r="B1352" t="str">
            <v>BIKIKR LIAM</v>
          </cell>
          <cell r="C1352" t="str">
            <v>POM</v>
          </cell>
          <cell r="D1352" t="str">
            <v>ATHLETIC CLUB MUNICIPAL AUBERVILLIERS</v>
          </cell>
        </row>
        <row r="1353">
          <cell r="A1353">
            <v>1324</v>
          </cell>
          <cell r="B1353" t="str">
            <v>BAKAYOKO BEMA</v>
          </cell>
          <cell r="C1353" t="str">
            <v>MOF</v>
          </cell>
          <cell r="D1353" t="str">
            <v>ATHLETIC CLUB MUNICIPAL AUBERVILLIERS</v>
          </cell>
        </row>
        <row r="1354">
          <cell r="A1354">
            <v>1325</v>
          </cell>
          <cell r="B1354" t="str">
            <v>TIENE ZEGUELA</v>
          </cell>
          <cell r="C1354" t="str">
            <v>POM</v>
          </cell>
          <cell r="D1354" t="str">
            <v>ATHLETIC CLUB MUNICIPAL AUBERVILLIERS</v>
          </cell>
        </row>
        <row r="1355">
          <cell r="A1355">
            <v>1326</v>
          </cell>
          <cell r="B1355" t="str">
            <v>BENADDOUN MOHAMED</v>
          </cell>
          <cell r="C1355" t="str">
            <v>POM</v>
          </cell>
          <cell r="D1355" t="str">
            <v>ATHLETIC CLUB MUNICIPAL AUBERVILLIERS</v>
          </cell>
        </row>
        <row r="1356">
          <cell r="A1356">
            <v>1327</v>
          </cell>
          <cell r="B1356" t="str">
            <v>BOSE ALICE</v>
          </cell>
          <cell r="C1356" t="str">
            <v>POF</v>
          </cell>
          <cell r="D1356" t="str">
            <v>ATHLETIC CLUB MUNICIPAL AUBERVILLIERS</v>
          </cell>
        </row>
        <row r="1357">
          <cell r="A1357">
            <v>1328</v>
          </cell>
          <cell r="B1357" t="str">
            <v>BOSE AVISHEH</v>
          </cell>
          <cell r="C1357" t="str">
            <v>MIM</v>
          </cell>
          <cell r="D1357" t="str">
            <v>ATHLETIC CLUB MUNICIPAL AUBERVILLIERS</v>
          </cell>
        </row>
        <row r="1358">
          <cell r="A1358">
            <v>1329</v>
          </cell>
          <cell r="B1358" t="str">
            <v>ROKNI ADAM</v>
          </cell>
          <cell r="C1358" t="str">
            <v>BEM</v>
          </cell>
          <cell r="D1358" t="str">
            <v>ATHLETIC CLUB MUNICIPAL AUBERVILLIERS</v>
          </cell>
        </row>
        <row r="1359">
          <cell r="A1359">
            <v>1330</v>
          </cell>
          <cell r="B1359" t="str">
            <v>BACCHINI CELIA</v>
          </cell>
          <cell r="C1359" t="str">
            <v>V1F</v>
          </cell>
          <cell r="D1359" t="str">
            <v>ATHLETIC CLUB MUNICIPAL AUBERVILLIERS</v>
          </cell>
        </row>
        <row r="1360">
          <cell r="A1360">
            <v>1331</v>
          </cell>
          <cell r="B1360" t="str">
            <v>BEN ABDELAZIZ EMINE</v>
          </cell>
          <cell r="C1360" t="str">
            <v>MOM</v>
          </cell>
          <cell r="D1360" t="str">
            <v>ATHLETIC CLUB MUNICIPAL AUBERVILLIERS</v>
          </cell>
        </row>
        <row r="1361">
          <cell r="A1361">
            <v>1332</v>
          </cell>
          <cell r="B1361" t="str">
            <v>KANTE FOUNE</v>
          </cell>
          <cell r="C1361" t="str">
            <v>MOF</v>
          </cell>
          <cell r="D1361" t="str">
            <v>ATHLETIC CLUB MUNICIPAL AUBERVILLIERS</v>
          </cell>
        </row>
        <row r="1362">
          <cell r="A1362">
            <v>1333</v>
          </cell>
          <cell r="B1362" t="str">
            <v>MOUHOUS BACCHINI NOA</v>
          </cell>
          <cell r="C1362" t="str">
            <v>MOM</v>
          </cell>
          <cell r="D1362" t="str">
            <v>ATHLETIC CLUB MUNICIPAL AUBERVILLIERS</v>
          </cell>
        </row>
        <row r="1363">
          <cell r="A1363">
            <v>1334</v>
          </cell>
          <cell r="B1363" t="str">
            <v>LERICHE ISABELLE</v>
          </cell>
          <cell r="C1363" t="str">
            <v>V4F</v>
          </cell>
          <cell r="D1363" t="str">
            <v>VILLEPINTE MARATHON</v>
          </cell>
        </row>
        <row r="1364">
          <cell r="A1364">
            <v>1335</v>
          </cell>
          <cell r="B1364" t="str">
            <v>LERICHE JEAN FRANCOIS</v>
          </cell>
          <cell r="C1364" t="str">
            <v>V3M</v>
          </cell>
          <cell r="D1364" t="str">
            <v>VILLEPINTE MARATHON</v>
          </cell>
        </row>
        <row r="1365">
          <cell r="A1365">
            <v>1336</v>
          </cell>
          <cell r="B1365" t="str">
            <v>OUMEDDAH FAREL</v>
          </cell>
          <cell r="C1365" t="str">
            <v>MIM</v>
          </cell>
          <cell r="D1365" t="str">
            <v>VILLEPINTE MARATHON</v>
          </cell>
        </row>
        <row r="1366">
          <cell r="A1366">
            <v>1337</v>
          </cell>
          <cell r="B1366" t="str">
            <v>MENIDIOH VICOTOIR</v>
          </cell>
          <cell r="C1366" t="str">
            <v>POM</v>
          </cell>
          <cell r="D1366" t="str">
            <v>VILLEPINTE MARATHON</v>
          </cell>
        </row>
        <row r="1367">
          <cell r="A1367">
            <v>1338</v>
          </cell>
          <cell r="B1367" t="str">
            <v>RAZAFINIMANANA ARTHUR</v>
          </cell>
          <cell r="C1367" t="str">
            <v>POM</v>
          </cell>
          <cell r="D1367" t="str">
            <v>VILLEPINTE MARATHON</v>
          </cell>
        </row>
        <row r="1368">
          <cell r="A1368">
            <v>1339</v>
          </cell>
          <cell r="B1368" t="str">
            <v>RAZAFINIMANANA TIANA</v>
          </cell>
          <cell r="C1368" t="str">
            <v>MOF</v>
          </cell>
          <cell r="D1368" t="str">
            <v>VILLEPINTE MARATHON</v>
          </cell>
        </row>
        <row r="1369">
          <cell r="A1369">
            <v>1340</v>
          </cell>
          <cell r="B1369" t="str">
            <v>BRUNEAU ETHAN</v>
          </cell>
          <cell r="C1369" t="str">
            <v>BEM</v>
          </cell>
          <cell r="D1369" t="str">
            <v>VILLEPINTE MARATHON</v>
          </cell>
        </row>
        <row r="1370">
          <cell r="A1370">
            <v>1341</v>
          </cell>
          <cell r="B1370" t="str">
            <v>THOMAS NOLAN</v>
          </cell>
          <cell r="C1370" t="str">
            <v>POM</v>
          </cell>
          <cell r="D1370" t="str">
            <v>VILLEPINTE MARATHON</v>
          </cell>
        </row>
        <row r="1371">
          <cell r="A1371">
            <v>1342</v>
          </cell>
          <cell r="B1371" t="str">
            <v>ZERBO KADIDIA</v>
          </cell>
          <cell r="C1371" t="str">
            <v>POF</v>
          </cell>
          <cell r="D1371" t="str">
            <v>VILLEPINTE MARATHON</v>
          </cell>
        </row>
        <row r="1372">
          <cell r="A1372">
            <v>1343</v>
          </cell>
          <cell r="B1372" t="str">
            <v>BELHIHI MEHDI</v>
          </cell>
          <cell r="C1372" t="str">
            <v>POM</v>
          </cell>
          <cell r="D1372" t="str">
            <v>VILLEPINTE MARATHON</v>
          </cell>
        </row>
        <row r="1373">
          <cell r="A1373">
            <v>1344</v>
          </cell>
          <cell r="B1373" t="str">
            <v>ABDELMOUMEN AYOUB</v>
          </cell>
          <cell r="C1373" t="str">
            <v>BEM</v>
          </cell>
          <cell r="D1373" t="str">
            <v>VILLEPINTE MARATHON</v>
          </cell>
        </row>
        <row r="1374">
          <cell r="A1374">
            <v>1345</v>
          </cell>
          <cell r="B1374" t="str">
            <v>JEAN JACQUES NOEMIE</v>
          </cell>
          <cell r="C1374" t="str">
            <v>MOF</v>
          </cell>
          <cell r="D1374" t="str">
            <v>VILLEPINTE MARATHON</v>
          </cell>
        </row>
        <row r="1375">
          <cell r="A1375">
            <v>1346</v>
          </cell>
          <cell r="B1375" t="str">
            <v>JEAN JACQUES ANAIS</v>
          </cell>
          <cell r="C1375" t="str">
            <v>MOF</v>
          </cell>
          <cell r="D1375" t="str">
            <v>VILLEPINTE MARATHON</v>
          </cell>
        </row>
        <row r="1376">
          <cell r="A1376">
            <v>1347</v>
          </cell>
          <cell r="B1376" t="str">
            <v>GHEDIR BOUCIF</v>
          </cell>
          <cell r="C1376" t="str">
            <v>CAF</v>
          </cell>
          <cell r="D1376" t="str">
            <v>VILLEPINTE MARATHON</v>
          </cell>
        </row>
        <row r="1377">
          <cell r="A1377">
            <v>1348</v>
          </cell>
          <cell r="B1377" t="str">
            <v>BOTICHE NAHEL</v>
          </cell>
          <cell r="C1377" t="str">
            <v>BEM</v>
          </cell>
          <cell r="D1377" t="str">
            <v>VILLEPINTE MARATHON</v>
          </cell>
        </row>
        <row r="1378">
          <cell r="A1378">
            <v>1349</v>
          </cell>
          <cell r="B1378" t="str">
            <v>BOUTERAA MOHAMED</v>
          </cell>
          <cell r="C1378" t="str">
            <v>MOM</v>
          </cell>
          <cell r="D1378" t="str">
            <v>VILLEPINTE MARATHON</v>
          </cell>
        </row>
        <row r="1379">
          <cell r="A1379">
            <v>1350</v>
          </cell>
          <cell r="B1379" t="str">
            <v>THOUVIGNON MANON</v>
          </cell>
          <cell r="C1379" t="str">
            <v>BEF</v>
          </cell>
          <cell r="D1379" t="str">
            <v>VILLEPINTE MARATHON</v>
          </cell>
        </row>
        <row r="1380">
          <cell r="A1380">
            <v>1351</v>
          </cell>
          <cell r="B1380" t="str">
            <v>NEMLAGHI OMAYMA</v>
          </cell>
          <cell r="C1380" t="str">
            <v>BEF</v>
          </cell>
          <cell r="D1380" t="str">
            <v>VILLEPINTE MARATHON</v>
          </cell>
        </row>
        <row r="1381">
          <cell r="A1381">
            <v>1352</v>
          </cell>
          <cell r="B1381" t="str">
            <v>BERNARDO SHEMSY</v>
          </cell>
          <cell r="C1381" t="str">
            <v>MOF</v>
          </cell>
          <cell r="D1381" t="str">
            <v>VILLEPINTE MARATHON</v>
          </cell>
        </row>
        <row r="1382">
          <cell r="A1382">
            <v>1353</v>
          </cell>
          <cell r="B1382" t="str">
            <v>CHOUDER FATOUMATA</v>
          </cell>
          <cell r="C1382" t="str">
            <v>MOF</v>
          </cell>
          <cell r="D1382" t="str">
            <v>VILLEPINTE MARATHON</v>
          </cell>
        </row>
        <row r="1383">
          <cell r="A1383">
            <v>1354</v>
          </cell>
          <cell r="B1383" t="str">
            <v>CHOUDER MAIMOUNA</v>
          </cell>
          <cell r="C1383" t="str">
            <v>POF</v>
          </cell>
          <cell r="D1383" t="str">
            <v>VILLEPINTE MARATHON</v>
          </cell>
        </row>
        <row r="1384">
          <cell r="A1384">
            <v>1355</v>
          </cell>
          <cell r="B1384" t="str">
            <v>AHAMADA ALIYYA</v>
          </cell>
          <cell r="C1384" t="str">
            <v>MIF</v>
          </cell>
          <cell r="D1384" t="str">
            <v>VILLEPINTE MARATHON</v>
          </cell>
        </row>
        <row r="1385">
          <cell r="A1385">
            <v>1356</v>
          </cell>
          <cell r="B1385" t="str">
            <v>ABDELMOUMEN MOHAMED-AMINE</v>
          </cell>
          <cell r="C1385" t="str">
            <v>JUM</v>
          </cell>
          <cell r="D1385" t="str">
            <v>VILLEPINTE MARATHON</v>
          </cell>
        </row>
        <row r="1386">
          <cell r="A1386">
            <v>1357</v>
          </cell>
          <cell r="B1386" t="str">
            <v>SIBY MOHAMED</v>
          </cell>
          <cell r="C1386" t="str">
            <v>POM</v>
          </cell>
          <cell r="D1386" t="str">
            <v>VILLEPINTE MARATHON</v>
          </cell>
        </row>
        <row r="1387">
          <cell r="A1387">
            <v>1358</v>
          </cell>
          <cell r="B1387" t="str">
            <v>GHEDIR EL MADI MOHAMED</v>
          </cell>
          <cell r="C1387" t="str">
            <v>MOM</v>
          </cell>
          <cell r="D1387" t="str">
            <v>VILLEPINTE MARATHON</v>
          </cell>
        </row>
        <row r="1388">
          <cell r="A1388">
            <v>1359</v>
          </cell>
          <cell r="B1388" t="str">
            <v>WANE MAIMOUNAH</v>
          </cell>
          <cell r="C1388" t="str">
            <v>POF</v>
          </cell>
          <cell r="D1388" t="str">
            <v>VILLEPINTE MARATHON</v>
          </cell>
        </row>
        <row r="1389">
          <cell r="A1389">
            <v>1360</v>
          </cell>
          <cell r="B1389" t="str">
            <v>WANE SOULEYMANE</v>
          </cell>
          <cell r="C1389" t="str">
            <v>MOM</v>
          </cell>
          <cell r="D1389" t="str">
            <v>VILLEPINTE MARATHON</v>
          </cell>
        </row>
        <row r="1390">
          <cell r="A1390">
            <v>1361</v>
          </cell>
          <cell r="B1390" t="str">
            <v>AIT HAMOUCHE FARAH</v>
          </cell>
          <cell r="C1390" t="str">
            <v>BEF</v>
          </cell>
          <cell r="D1390" t="str">
            <v>VILLEPINTE MARATHON</v>
          </cell>
        </row>
        <row r="1391">
          <cell r="A1391">
            <v>1362</v>
          </cell>
          <cell r="B1391" t="str">
            <v>EL HORMI CAMELIA</v>
          </cell>
          <cell r="C1391" t="str">
            <v>MOF</v>
          </cell>
          <cell r="D1391" t="str">
            <v>VILLEPINTE MARATHON</v>
          </cell>
        </row>
        <row r="1392">
          <cell r="A1392">
            <v>1363</v>
          </cell>
          <cell r="B1392" t="str">
            <v>EL HORMI ISSAM</v>
          </cell>
          <cell r="C1392" t="str">
            <v>BEM</v>
          </cell>
          <cell r="D1392" t="str">
            <v>VILLEPINTE MARATHON</v>
          </cell>
        </row>
        <row r="1393">
          <cell r="A1393">
            <v>1364</v>
          </cell>
          <cell r="B1393" t="str">
            <v>GHEDIR INAYA</v>
          </cell>
          <cell r="C1393" t="str">
            <v>POF</v>
          </cell>
          <cell r="D1393" t="str">
            <v>VILLEPINTE MARATHON</v>
          </cell>
        </row>
        <row r="1394">
          <cell r="A1394">
            <v>1365</v>
          </cell>
          <cell r="B1394" t="str">
            <v>WANE MOUSSA</v>
          </cell>
          <cell r="C1394" t="str">
            <v>MOM</v>
          </cell>
          <cell r="D1394" t="str">
            <v>VILLEPINTE MARATHON</v>
          </cell>
        </row>
        <row r="1395">
          <cell r="A1395">
            <v>1366</v>
          </cell>
          <cell r="B1395" t="str">
            <v>VARMA QUENTIN</v>
          </cell>
          <cell r="C1395" t="str">
            <v>BEM</v>
          </cell>
          <cell r="D1395" t="str">
            <v>VILLEPINTE MARATHON</v>
          </cell>
        </row>
        <row r="1396">
          <cell r="A1396">
            <v>1367</v>
          </cell>
          <cell r="B1396" t="str">
            <v>SOURHOU TASNYM</v>
          </cell>
          <cell r="C1396" t="str">
            <v>MOF</v>
          </cell>
          <cell r="D1396" t="str">
            <v>VILLEPINTE MARATHON</v>
          </cell>
        </row>
        <row r="1397">
          <cell r="A1397">
            <v>1368</v>
          </cell>
          <cell r="B1397" t="str">
            <v>ANDRADE MARCO</v>
          </cell>
          <cell r="C1397" t="str">
            <v>MOM</v>
          </cell>
          <cell r="D1397" t="str">
            <v>VILLEPINTE MARATHON</v>
          </cell>
        </row>
        <row r="1398">
          <cell r="A1398">
            <v>1369</v>
          </cell>
          <cell r="B1398" t="str">
            <v>BOUHASSANE SABRINA</v>
          </cell>
          <cell r="C1398" t="str">
            <v>JUF</v>
          </cell>
          <cell r="D1398" t="str">
            <v>VILLEPINTE MARATHON</v>
          </cell>
        </row>
        <row r="1399">
          <cell r="A1399">
            <v>1370</v>
          </cell>
          <cell r="B1399" t="str">
            <v>ZAOUI OUALID</v>
          </cell>
          <cell r="C1399" t="str">
            <v>MIM</v>
          </cell>
          <cell r="D1399" t="str">
            <v>VILLEPINTE MARATHON</v>
          </cell>
        </row>
        <row r="1400">
          <cell r="A1400">
            <v>1371</v>
          </cell>
          <cell r="B1400" t="str">
            <v>VALMORIN MARLONN</v>
          </cell>
          <cell r="C1400" t="str">
            <v>MOM</v>
          </cell>
          <cell r="D1400" t="str">
            <v>VILLEPINTE MARATHON</v>
          </cell>
        </row>
        <row r="1401">
          <cell r="A1401">
            <v>1372</v>
          </cell>
          <cell r="B1401" t="str">
            <v>AHAMADA ABDOURRAHMANE</v>
          </cell>
          <cell r="C1401" t="str">
            <v>POM</v>
          </cell>
          <cell r="D1401" t="str">
            <v>VILLEPINTE MARATHON</v>
          </cell>
        </row>
        <row r="1402">
          <cell r="A1402">
            <v>1373</v>
          </cell>
          <cell r="B1402" t="str">
            <v>ARIFI MELISSA</v>
          </cell>
          <cell r="C1402" t="str">
            <v>CAF</v>
          </cell>
          <cell r="D1402" t="str">
            <v>VILLEPINTE MARATHON</v>
          </cell>
        </row>
        <row r="1403">
          <cell r="A1403">
            <v>1374</v>
          </cell>
          <cell r="B1403" t="str">
            <v>BENEDIQUE MARGADY</v>
          </cell>
          <cell r="C1403" t="str">
            <v>JUM</v>
          </cell>
          <cell r="D1403" t="str">
            <v>VILLEPINTE MARATHON</v>
          </cell>
        </row>
        <row r="1404">
          <cell r="A1404">
            <v>1375</v>
          </cell>
          <cell r="B1404" t="str">
            <v>BENEDIQUE MAGADO</v>
          </cell>
          <cell r="C1404" t="str">
            <v>JUM</v>
          </cell>
          <cell r="D1404" t="str">
            <v>VILLEPINTE MARATHON</v>
          </cell>
        </row>
        <row r="1405">
          <cell r="A1405">
            <v>1376</v>
          </cell>
          <cell r="B1405" t="str">
            <v>MOURIAME LAYLA</v>
          </cell>
          <cell r="C1405" t="str">
            <v>POF</v>
          </cell>
          <cell r="D1405" t="str">
            <v>VILLEPINTE MARATHON</v>
          </cell>
        </row>
        <row r="1406">
          <cell r="A1406">
            <v>1377</v>
          </cell>
          <cell r="B1406" t="str">
            <v>MOURIAME OUNAYS</v>
          </cell>
          <cell r="C1406" t="str">
            <v>MOM</v>
          </cell>
          <cell r="D1406" t="str">
            <v>VILLEPINTE MARATHON</v>
          </cell>
        </row>
        <row r="1407">
          <cell r="A1407">
            <v>1378</v>
          </cell>
          <cell r="B1407" t="str">
            <v>LABRY JAMAL</v>
          </cell>
          <cell r="C1407" t="str">
            <v>POM</v>
          </cell>
          <cell r="D1407" t="str">
            <v>VILLEPINTE MARATHON</v>
          </cell>
        </row>
        <row r="1408">
          <cell r="A1408">
            <v>1379</v>
          </cell>
          <cell r="B1408" t="str">
            <v>BORGNIC YANIS</v>
          </cell>
          <cell r="C1408" t="str">
            <v>POM</v>
          </cell>
          <cell r="D1408" t="str">
            <v>VILLEPINTE MARATHON</v>
          </cell>
        </row>
        <row r="1409">
          <cell r="A1409">
            <v>1380</v>
          </cell>
          <cell r="B1409" t="str">
            <v>KORCHI YANIS</v>
          </cell>
          <cell r="C1409" t="str">
            <v>MIM</v>
          </cell>
          <cell r="D1409" t="str">
            <v>VILLEPINTE MARATHON</v>
          </cell>
        </row>
        <row r="1410">
          <cell r="A1410">
            <v>1381</v>
          </cell>
          <cell r="B1410" t="str">
            <v>MESDOUZE TAYRICK</v>
          </cell>
          <cell r="C1410" t="str">
            <v>MOM</v>
          </cell>
          <cell r="D1410" t="str">
            <v>VILLEPINTE MARATHON</v>
          </cell>
        </row>
        <row r="1411">
          <cell r="A1411">
            <v>1382</v>
          </cell>
          <cell r="B1411" t="str">
            <v>MELLAL YAMINA</v>
          </cell>
          <cell r="C1411" t="str">
            <v>POF</v>
          </cell>
          <cell r="D1411" t="str">
            <v>VILLEPINTE MARATHON</v>
          </cell>
        </row>
        <row r="1412">
          <cell r="A1412">
            <v>1383</v>
          </cell>
          <cell r="B1412" t="str">
            <v>MELLAL BILAL</v>
          </cell>
          <cell r="C1412" t="str">
            <v>MIM</v>
          </cell>
          <cell r="D1412" t="str">
            <v>VILLEPINTE MARATHON</v>
          </cell>
        </row>
        <row r="1413">
          <cell r="A1413">
            <v>1384</v>
          </cell>
          <cell r="B1413" t="str">
            <v>MELLAL ANISSA</v>
          </cell>
          <cell r="C1413" t="str">
            <v>JUF</v>
          </cell>
          <cell r="D1413" t="str">
            <v>VILLEPINTE MARATHON</v>
          </cell>
        </row>
        <row r="1414">
          <cell r="A1414">
            <v>1385</v>
          </cell>
          <cell r="B1414" t="str">
            <v>REZZOUKI TARIK</v>
          </cell>
          <cell r="C1414" t="str">
            <v>MIM</v>
          </cell>
          <cell r="D1414" t="str">
            <v>VILLEPINTE MARATHON</v>
          </cell>
        </row>
        <row r="1415">
          <cell r="A1415">
            <v>1386</v>
          </cell>
          <cell r="B1415" t="str">
            <v>COTOR JEDIDJA</v>
          </cell>
          <cell r="C1415" t="str">
            <v>MOM</v>
          </cell>
          <cell r="D1415" t="str">
            <v>VILLEPINTE MARATHON</v>
          </cell>
        </row>
        <row r="1416">
          <cell r="A1416">
            <v>1387</v>
          </cell>
          <cell r="B1416" t="str">
            <v>GLAUDE MANON</v>
          </cell>
          <cell r="C1416" t="str">
            <v>MIM</v>
          </cell>
          <cell r="D1416" t="str">
            <v>VILLEPINTE MARATHON</v>
          </cell>
        </row>
        <row r="1417">
          <cell r="A1417">
            <v>1388</v>
          </cell>
          <cell r="B1417" t="str">
            <v>HRBILI JENNA</v>
          </cell>
          <cell r="C1417" t="str">
            <v>MOF</v>
          </cell>
          <cell r="D1417" t="str">
            <v>VILLEPINTE MARATHON</v>
          </cell>
        </row>
        <row r="1418">
          <cell r="A1418">
            <v>1389</v>
          </cell>
          <cell r="B1418" t="str">
            <v>KACHOUR ISSAM</v>
          </cell>
          <cell r="C1418" t="str">
            <v>MOM</v>
          </cell>
          <cell r="D1418" t="str">
            <v>VILLEPINTE MARATHON</v>
          </cell>
        </row>
        <row r="1419">
          <cell r="A1419">
            <v>1390</v>
          </cell>
          <cell r="B1419" t="str">
            <v>BORDERIC LORENZA</v>
          </cell>
          <cell r="C1419" t="str">
            <v>MIF</v>
          </cell>
          <cell r="D1419" t="str">
            <v>VILLEPINTE MARATHON</v>
          </cell>
        </row>
        <row r="1420">
          <cell r="A1420">
            <v>1391</v>
          </cell>
          <cell r="B1420" t="str">
            <v>BORDERIE MONICA</v>
          </cell>
          <cell r="C1420" t="str">
            <v>POF</v>
          </cell>
          <cell r="D1420" t="str">
            <v>VILLEPINTE MARATHON</v>
          </cell>
        </row>
        <row r="1421">
          <cell r="A1421">
            <v>1392</v>
          </cell>
          <cell r="B1421" t="str">
            <v>AMORY DIANA</v>
          </cell>
          <cell r="C1421" t="str">
            <v>MOF</v>
          </cell>
          <cell r="D1421" t="str">
            <v>VILLEPINTE MARATHON</v>
          </cell>
        </row>
        <row r="1422">
          <cell r="A1422">
            <v>1393</v>
          </cell>
          <cell r="B1422" t="str">
            <v>HINI MORGAN</v>
          </cell>
          <cell r="C1422" t="str">
            <v>MOM</v>
          </cell>
          <cell r="D1422" t="str">
            <v>VILLEPINTE MARATHON</v>
          </cell>
        </row>
        <row r="1423">
          <cell r="A1423">
            <v>1394</v>
          </cell>
          <cell r="B1423" t="str">
            <v>LUONG MELINA</v>
          </cell>
          <cell r="C1423" t="str">
            <v>POF</v>
          </cell>
          <cell r="D1423" t="str">
            <v>VILLEPINTE MARATHON</v>
          </cell>
        </row>
        <row r="1424">
          <cell r="A1424">
            <v>1395</v>
          </cell>
          <cell r="B1424" t="str">
            <v>ARIFI NELIA</v>
          </cell>
          <cell r="C1424" t="str">
            <v>MOF</v>
          </cell>
          <cell r="D1424" t="str">
            <v>VILLEPINTE MARATHON</v>
          </cell>
        </row>
        <row r="1425">
          <cell r="A1425">
            <v>1396</v>
          </cell>
          <cell r="B1425" t="str">
            <v>BOUTERAA SAIDA</v>
          </cell>
          <cell r="C1425" t="str">
            <v>POM</v>
          </cell>
          <cell r="D1425" t="str">
            <v>VILLEPINTE MARATHON</v>
          </cell>
        </row>
        <row r="1426">
          <cell r="A1426">
            <v>1397</v>
          </cell>
          <cell r="B1426" t="str">
            <v>CHABANE SHAINEZ</v>
          </cell>
          <cell r="C1426" t="str">
            <v>POF</v>
          </cell>
          <cell r="D1426" t="str">
            <v>VILLEPINTE MARATHON</v>
          </cell>
        </row>
        <row r="1427">
          <cell r="A1427">
            <v>1398</v>
          </cell>
          <cell r="B1427" t="str">
            <v>CHABANE LINA</v>
          </cell>
          <cell r="C1427" t="str">
            <v>MOF</v>
          </cell>
          <cell r="D1427" t="str">
            <v>VILLEPINTE MARATHON</v>
          </cell>
        </row>
        <row r="1428">
          <cell r="A1428">
            <v>1399</v>
          </cell>
          <cell r="B1428" t="str">
            <v>NOEL TAYLOR</v>
          </cell>
          <cell r="C1428" t="str">
            <v>MOM</v>
          </cell>
          <cell r="D1428" t="str">
            <v>VILLEPINTE MARATHON</v>
          </cell>
        </row>
        <row r="1429">
          <cell r="A1429">
            <v>1400</v>
          </cell>
          <cell r="B1429" t="str">
            <v>FERNANDES REDOUANE</v>
          </cell>
          <cell r="C1429" t="str">
            <v>BEF</v>
          </cell>
          <cell r="D1429" t="str">
            <v>VILLEPINTE MARATHON</v>
          </cell>
        </row>
        <row r="1430">
          <cell r="A1430">
            <v>1401</v>
          </cell>
          <cell r="B1430" t="str">
            <v>FERNANDES IDRIS</v>
          </cell>
          <cell r="C1430" t="str">
            <v>CAM</v>
          </cell>
          <cell r="D1430" t="str">
            <v>VILLEPINTE MARATHON</v>
          </cell>
        </row>
        <row r="1431">
          <cell r="A1431">
            <v>1402</v>
          </cell>
          <cell r="B1431" t="str">
            <v>KOTTE LAYANA</v>
          </cell>
          <cell r="C1431" t="str">
            <v>MOF</v>
          </cell>
          <cell r="D1431" t="str">
            <v>VILLEPINTE MARATHON</v>
          </cell>
        </row>
        <row r="1432">
          <cell r="A1432">
            <v>1403</v>
          </cell>
          <cell r="B1432" t="str">
            <v>ZEICA DYLAN</v>
          </cell>
          <cell r="C1432" t="str">
            <v>POM</v>
          </cell>
          <cell r="D1432" t="str">
            <v>VILLEPINTE MARATHON</v>
          </cell>
        </row>
        <row r="1433">
          <cell r="A1433">
            <v>1404</v>
          </cell>
          <cell r="B1433" t="str">
            <v>DOUKHI NESSIM</v>
          </cell>
          <cell r="C1433" t="str">
            <v>MOM</v>
          </cell>
          <cell r="D1433" t="str">
            <v>VILLEPINTE MARATHON</v>
          </cell>
        </row>
        <row r="1434">
          <cell r="A1434">
            <v>1405</v>
          </cell>
          <cell r="B1434" t="str">
            <v>LEULIET LUCAS</v>
          </cell>
          <cell r="C1434" t="str">
            <v>CAM</v>
          </cell>
          <cell r="D1434" t="str">
            <v>VILLEPINTE MARATHON</v>
          </cell>
        </row>
        <row r="1435">
          <cell r="A1435">
            <v>1406</v>
          </cell>
          <cell r="B1435" t="str">
            <v>LAOUEDJ YAGOUB</v>
          </cell>
          <cell r="C1435" t="str">
            <v>BEM</v>
          </cell>
          <cell r="D1435" t="str">
            <v>VILLEPINTE MARATHON</v>
          </cell>
        </row>
        <row r="1436">
          <cell r="A1436">
            <v>1407</v>
          </cell>
          <cell r="B1436" t="str">
            <v>LAOUEDJ YOUNES</v>
          </cell>
          <cell r="C1436" t="str">
            <v>POM</v>
          </cell>
          <cell r="D1436" t="str">
            <v>VILLEPINTE MARATHON</v>
          </cell>
        </row>
        <row r="1437">
          <cell r="A1437">
            <v>1408</v>
          </cell>
          <cell r="B1437" t="str">
            <v>NEZZAR IRENE</v>
          </cell>
          <cell r="C1437" t="str">
            <v>BEF</v>
          </cell>
          <cell r="D1437" t="str">
            <v>VILLEPINTE MARATHON</v>
          </cell>
        </row>
        <row r="1438">
          <cell r="A1438">
            <v>1409</v>
          </cell>
          <cell r="B1438" t="str">
            <v>ALBERT ANALIA</v>
          </cell>
          <cell r="C1438" t="str">
            <v>CAF</v>
          </cell>
          <cell r="D1438" t="str">
            <v>VILLEPINTE MARATHON</v>
          </cell>
        </row>
        <row r="1439">
          <cell r="A1439">
            <v>1410</v>
          </cell>
          <cell r="B1439" t="str">
            <v>ALBERT LAUANA</v>
          </cell>
          <cell r="C1439" t="str">
            <v>CAF</v>
          </cell>
          <cell r="D1439" t="str">
            <v>VILLEPINTE MARATHON</v>
          </cell>
        </row>
        <row r="1440">
          <cell r="A1440">
            <v>1411</v>
          </cell>
          <cell r="B1440" t="str">
            <v>ROTSEN SHADE</v>
          </cell>
          <cell r="C1440" t="str">
            <v>BEF</v>
          </cell>
          <cell r="D1440" t="str">
            <v>VILLEPINTE MARATHON</v>
          </cell>
        </row>
        <row r="1441">
          <cell r="A1441">
            <v>1412</v>
          </cell>
          <cell r="B1441" t="str">
            <v>BROCHARD DAIAN</v>
          </cell>
          <cell r="C1441" t="str">
            <v>POM</v>
          </cell>
          <cell r="D1441" t="str">
            <v>VILLEPINTE MARATHON</v>
          </cell>
        </row>
        <row r="1442">
          <cell r="A1442">
            <v>1413</v>
          </cell>
          <cell r="B1442" t="str">
            <v>ROTSEN SOHANE MARIE</v>
          </cell>
          <cell r="C1442" t="str">
            <v>MOF</v>
          </cell>
          <cell r="D1442" t="str">
            <v>VILLEPINTE MARATHON</v>
          </cell>
        </row>
        <row r="1443">
          <cell r="A1443">
            <v>1414</v>
          </cell>
          <cell r="B1443" t="str">
            <v>MZOULY IBRAHIM</v>
          </cell>
          <cell r="C1443" t="str">
            <v>JUM</v>
          </cell>
          <cell r="D1443" t="str">
            <v>VILLEPINTE MARATHON</v>
          </cell>
        </row>
        <row r="1444">
          <cell r="A1444">
            <v>1415</v>
          </cell>
          <cell r="B1444" t="str">
            <v>MZOULY MAROUANE</v>
          </cell>
          <cell r="C1444" t="str">
            <v>MIM</v>
          </cell>
          <cell r="D1444" t="str">
            <v>VILLEPINTE MARATHON</v>
          </cell>
        </row>
        <row r="1445">
          <cell r="A1445">
            <v>1416</v>
          </cell>
          <cell r="B1445" t="str">
            <v>ZERARI KHEIRA</v>
          </cell>
          <cell r="C1445" t="str">
            <v>CAF</v>
          </cell>
          <cell r="D1445" t="str">
            <v>VILLEPINTE MARATHON</v>
          </cell>
        </row>
        <row r="1446">
          <cell r="A1446">
            <v>1417</v>
          </cell>
          <cell r="B1446" t="str">
            <v>IZEM SARAH</v>
          </cell>
          <cell r="C1446" t="str">
            <v>POF</v>
          </cell>
          <cell r="D1446" t="str">
            <v>VILLEPINTE MARATHON</v>
          </cell>
        </row>
        <row r="1447">
          <cell r="A1447">
            <v>1418</v>
          </cell>
          <cell r="B1447" t="str">
            <v>HOUARI OMNIA</v>
          </cell>
          <cell r="C1447" t="str">
            <v>MIF</v>
          </cell>
          <cell r="D1447" t="str">
            <v>VILLEPINTE MARATHON</v>
          </cell>
        </row>
        <row r="1448">
          <cell r="A1448">
            <v>1419</v>
          </cell>
          <cell r="B1448" t="str">
            <v>ROBILLON LUCIE</v>
          </cell>
          <cell r="C1448" t="str">
            <v>CAF</v>
          </cell>
          <cell r="D1448" t="str">
            <v>VILLEPINTE MARATHON</v>
          </cell>
        </row>
        <row r="1449">
          <cell r="A1449">
            <v>1420</v>
          </cell>
          <cell r="B1449" t="str">
            <v>LECLERC PIERRE--BAPTISTE</v>
          </cell>
          <cell r="C1449" t="str">
            <v>S1M</v>
          </cell>
          <cell r="D1449" t="str">
            <v>LIVRY GARGAN</v>
          </cell>
        </row>
        <row r="1450">
          <cell r="A1450">
            <v>1421</v>
          </cell>
          <cell r="B1450" t="str">
            <v>LECLERC FRANCOIS</v>
          </cell>
          <cell r="C1450" t="str">
            <v>V2M</v>
          </cell>
          <cell r="D1450" t="str">
            <v>LIVRY GARGAN</v>
          </cell>
        </row>
        <row r="1451">
          <cell r="A1451">
            <v>1422</v>
          </cell>
          <cell r="B1451" t="str">
            <v>LHOMME ALBAN</v>
          </cell>
          <cell r="C1451" t="str">
            <v>MOM</v>
          </cell>
          <cell r="D1451" t="str">
            <v>LIVRY GARGAN</v>
          </cell>
        </row>
        <row r="1452">
          <cell r="A1452">
            <v>1423</v>
          </cell>
          <cell r="B1452" t="str">
            <v>CHETRIT JULIEN</v>
          </cell>
          <cell r="C1452" t="str">
            <v>POM</v>
          </cell>
          <cell r="D1452" t="str">
            <v>LIVRY GARGAN</v>
          </cell>
        </row>
        <row r="1453">
          <cell r="A1453">
            <v>1424</v>
          </cell>
          <cell r="B1453" t="str">
            <v>LOPES BORRADAS GAELLE</v>
          </cell>
          <cell r="C1453" t="str">
            <v>POF</v>
          </cell>
          <cell r="D1453" t="str">
            <v>LIVRY GARGAN</v>
          </cell>
        </row>
        <row r="1454">
          <cell r="A1454">
            <v>1425</v>
          </cell>
          <cell r="B1454" t="str">
            <v>TROUILLET GAEL</v>
          </cell>
          <cell r="C1454" t="str">
            <v>POM</v>
          </cell>
          <cell r="D1454" t="str">
            <v>LIVRY GARGAN</v>
          </cell>
        </row>
        <row r="1455">
          <cell r="A1455">
            <v>1426</v>
          </cell>
          <cell r="B1455" t="str">
            <v>BOUAFIA EMMA</v>
          </cell>
          <cell r="C1455" t="str">
            <v>POM</v>
          </cell>
          <cell r="D1455" t="str">
            <v>LIVRY GARGAN</v>
          </cell>
        </row>
        <row r="1456">
          <cell r="A1456">
            <v>1427</v>
          </cell>
          <cell r="B1456" t="str">
            <v>GRIFFIT LUCAS</v>
          </cell>
          <cell r="C1456" t="str">
            <v>MOM</v>
          </cell>
          <cell r="D1456" t="str">
            <v>LIVRY GARGAN</v>
          </cell>
        </row>
        <row r="1457">
          <cell r="A1457">
            <v>1428</v>
          </cell>
          <cell r="B1457" t="str">
            <v>BERTON LILIAN</v>
          </cell>
          <cell r="C1457" t="str">
            <v>MOM</v>
          </cell>
          <cell r="D1457" t="str">
            <v>LIVRY GARGAN</v>
          </cell>
        </row>
        <row r="1458">
          <cell r="A1458">
            <v>1429</v>
          </cell>
          <cell r="B1458" t="str">
            <v>HUET ROMAIN</v>
          </cell>
          <cell r="C1458" t="str">
            <v>MOM</v>
          </cell>
          <cell r="D1458" t="str">
            <v>LIVRY GARGAN</v>
          </cell>
        </row>
        <row r="1459">
          <cell r="A1459">
            <v>1430</v>
          </cell>
          <cell r="B1459" t="str">
            <v>MBARECK LYANA</v>
          </cell>
          <cell r="C1459" t="str">
            <v>MOM</v>
          </cell>
          <cell r="D1459" t="str">
            <v>LIVRY GARGAN</v>
          </cell>
        </row>
        <row r="1460">
          <cell r="A1460">
            <v>1431</v>
          </cell>
          <cell r="B1460" t="str">
            <v>BENMAYOUF FERIEL</v>
          </cell>
          <cell r="C1460" t="str">
            <v>POF</v>
          </cell>
          <cell r="D1460" t="str">
            <v>LIVRY GARGAN</v>
          </cell>
        </row>
        <row r="1461">
          <cell r="A1461">
            <v>1432</v>
          </cell>
          <cell r="B1461" t="str">
            <v>BERTON LUCAS</v>
          </cell>
          <cell r="C1461" t="str">
            <v>POM</v>
          </cell>
          <cell r="D1461" t="str">
            <v>LIVRY GARGAN</v>
          </cell>
        </row>
        <row r="1462">
          <cell r="A1462">
            <v>1433</v>
          </cell>
          <cell r="B1462" t="str">
            <v>ALLARD SAINT ALBIN VICTOIRE</v>
          </cell>
          <cell r="C1462" t="str">
            <v>MOF</v>
          </cell>
          <cell r="D1462" t="str">
            <v>LIVRY GARGAN</v>
          </cell>
        </row>
        <row r="1463">
          <cell r="A1463">
            <v>1434</v>
          </cell>
          <cell r="B1463" t="str">
            <v>DJELLOULI ILHANE</v>
          </cell>
          <cell r="C1463" t="str">
            <v>MOM</v>
          </cell>
          <cell r="D1463" t="str">
            <v>LIVRY GARGAN</v>
          </cell>
        </row>
        <row r="1464">
          <cell r="A1464">
            <v>1435</v>
          </cell>
          <cell r="B1464" t="str">
            <v>SOULANGES JACOBIN WINSTON</v>
          </cell>
          <cell r="C1464" t="str">
            <v>MOM</v>
          </cell>
          <cell r="D1464" t="str">
            <v>LIVRY GARGAN</v>
          </cell>
        </row>
        <row r="1465">
          <cell r="A1465">
            <v>1436</v>
          </cell>
          <cell r="B1465" t="str">
            <v>BOUHACS KAIS</v>
          </cell>
          <cell r="C1465" t="str">
            <v>MOM</v>
          </cell>
          <cell r="D1465" t="str">
            <v>LIVRY GARGAN</v>
          </cell>
        </row>
        <row r="1466">
          <cell r="A1466">
            <v>1437</v>
          </cell>
          <cell r="B1466" t="str">
            <v>HARDY MARGAUX</v>
          </cell>
          <cell r="C1466" t="str">
            <v>MOF</v>
          </cell>
          <cell r="D1466" t="str">
            <v>LIVRY GARGAN</v>
          </cell>
        </row>
        <row r="1467">
          <cell r="A1467">
            <v>1438</v>
          </cell>
          <cell r="B1467" t="str">
            <v>WATTIEZ MELODY</v>
          </cell>
          <cell r="C1467" t="str">
            <v>MOF</v>
          </cell>
          <cell r="D1467" t="str">
            <v>LIVRY GARGAN</v>
          </cell>
        </row>
        <row r="1468">
          <cell r="A1468">
            <v>1439</v>
          </cell>
          <cell r="B1468" t="str">
            <v>VALMORIN LEWIS</v>
          </cell>
          <cell r="C1468" t="str">
            <v>MOM</v>
          </cell>
          <cell r="D1468" t="str">
            <v>LIVRY GARGAN</v>
          </cell>
        </row>
        <row r="1469">
          <cell r="A1469">
            <v>1440</v>
          </cell>
          <cell r="B1469" t="str">
            <v>DEMAIRE ANNA</v>
          </cell>
          <cell r="C1469" t="str">
            <v>MOF</v>
          </cell>
          <cell r="D1469" t="str">
            <v>LIVRY GARGAN</v>
          </cell>
        </row>
        <row r="1470">
          <cell r="A1470">
            <v>1441</v>
          </cell>
          <cell r="B1470" t="str">
            <v>TAMIMOUNT ALIYAH</v>
          </cell>
          <cell r="C1470" t="str">
            <v>MOF</v>
          </cell>
          <cell r="D1470" t="str">
            <v>LIVRY GARGAN</v>
          </cell>
        </row>
        <row r="1471">
          <cell r="A1471">
            <v>1442</v>
          </cell>
          <cell r="B1471" t="str">
            <v>GOFFART CLARA</v>
          </cell>
          <cell r="C1471" t="str">
            <v>MOF</v>
          </cell>
          <cell r="D1471" t="str">
            <v>LIVRY GARGAN</v>
          </cell>
        </row>
        <row r="1472">
          <cell r="A1472">
            <v>1443</v>
          </cell>
          <cell r="B1472" t="str">
            <v>ADELLI--PIRES MATHIAS</v>
          </cell>
          <cell r="C1472" t="str">
            <v>MOM</v>
          </cell>
          <cell r="D1472" t="str">
            <v>LIVRY GARGAN</v>
          </cell>
        </row>
        <row r="1473">
          <cell r="A1473">
            <v>1444</v>
          </cell>
          <cell r="B1473" t="str">
            <v>BENZINA SOUNDOUS</v>
          </cell>
          <cell r="C1473" t="str">
            <v>POM</v>
          </cell>
          <cell r="D1473" t="str">
            <v>LIVRY GARGAN</v>
          </cell>
        </row>
        <row r="1474">
          <cell r="A1474">
            <v>1445</v>
          </cell>
          <cell r="B1474" t="str">
            <v>ELLEBOODE MELINE</v>
          </cell>
          <cell r="C1474" t="str">
            <v>POF</v>
          </cell>
          <cell r="D1474" t="str">
            <v>LIVRY GARGAN</v>
          </cell>
        </row>
        <row r="1475">
          <cell r="A1475">
            <v>1446</v>
          </cell>
          <cell r="B1475" t="str">
            <v>KONKO MAKETA JOYCE</v>
          </cell>
          <cell r="C1475" t="str">
            <v>MOM</v>
          </cell>
          <cell r="D1475" t="str">
            <v>LIVRY GARGAN</v>
          </cell>
        </row>
        <row r="1476">
          <cell r="A1476">
            <v>1447</v>
          </cell>
          <cell r="B1476" t="str">
            <v>SAJA ELIA</v>
          </cell>
          <cell r="C1476" t="str">
            <v>MOF</v>
          </cell>
          <cell r="D1476" t="str">
            <v>LIVRY GARGAN</v>
          </cell>
        </row>
        <row r="1477">
          <cell r="A1477">
            <v>1448</v>
          </cell>
          <cell r="B1477" t="str">
            <v>MASCARELL ANTOINE</v>
          </cell>
          <cell r="C1477" t="str">
            <v>MOM</v>
          </cell>
          <cell r="D1477" t="str">
            <v>LIVRY GARGAN</v>
          </cell>
        </row>
        <row r="1478">
          <cell r="A1478">
            <v>1449</v>
          </cell>
          <cell r="B1478" t="str">
            <v>AZIZ NAHIL</v>
          </cell>
          <cell r="C1478" t="str">
            <v>MOM</v>
          </cell>
          <cell r="D1478" t="str">
            <v>LIVRY GARGAN</v>
          </cell>
        </row>
        <row r="1479">
          <cell r="A1479">
            <v>1450</v>
          </cell>
          <cell r="B1479" t="str">
            <v>HATRI NAELLE</v>
          </cell>
          <cell r="C1479" t="str">
            <v>MOF</v>
          </cell>
          <cell r="D1479" t="str">
            <v>LIVRY GARGAN</v>
          </cell>
        </row>
        <row r="1480">
          <cell r="A1480">
            <v>1451</v>
          </cell>
          <cell r="B1480" t="str">
            <v>MILOUDI DUBOIS SARAH</v>
          </cell>
          <cell r="C1480" t="str">
            <v>MOF</v>
          </cell>
          <cell r="D1480" t="str">
            <v>LIVRY GARGAN</v>
          </cell>
        </row>
        <row r="1481">
          <cell r="A1481">
            <v>1452</v>
          </cell>
          <cell r="B1481" t="str">
            <v>ANTANGAN ELIAS MENGUETTE</v>
          </cell>
          <cell r="C1481" t="str">
            <v>POM</v>
          </cell>
          <cell r="D1481" t="str">
            <v>LIVRY GARGAN</v>
          </cell>
        </row>
        <row r="1482">
          <cell r="A1482">
            <v>1453</v>
          </cell>
          <cell r="B1482" t="str">
            <v>BACHI GHAIS</v>
          </cell>
          <cell r="C1482" t="str">
            <v>MOM</v>
          </cell>
          <cell r="D1482" t="str">
            <v>LIVRY GARGAN</v>
          </cell>
        </row>
        <row r="1483">
          <cell r="A1483">
            <v>1454</v>
          </cell>
          <cell r="B1483" t="str">
            <v>CICERO AURELIEN</v>
          </cell>
          <cell r="C1483" t="str">
            <v>MOM</v>
          </cell>
          <cell r="D1483" t="str">
            <v>LIVRY GARGAN</v>
          </cell>
        </row>
        <row r="1484">
          <cell r="A1484">
            <v>1455</v>
          </cell>
          <cell r="B1484" t="str">
            <v>DUMOULIN KENCY</v>
          </cell>
          <cell r="C1484" t="str">
            <v>MOM</v>
          </cell>
          <cell r="D1484" t="str">
            <v>LIVRY GARGAN</v>
          </cell>
        </row>
        <row r="1485">
          <cell r="A1485">
            <v>1456</v>
          </cell>
          <cell r="B1485" t="str">
            <v>MOUKID LIEN</v>
          </cell>
          <cell r="C1485" t="str">
            <v>POM</v>
          </cell>
          <cell r="D1485" t="str">
            <v>LIVRY GARGAN</v>
          </cell>
        </row>
        <row r="1486">
          <cell r="A1486">
            <v>1457</v>
          </cell>
          <cell r="B1486" t="str">
            <v>CASANO JEANNE</v>
          </cell>
          <cell r="C1486" t="str">
            <v>MOF</v>
          </cell>
          <cell r="D1486" t="str">
            <v>LIVRY GARGAN</v>
          </cell>
        </row>
        <row r="1487">
          <cell r="A1487">
            <v>1458</v>
          </cell>
          <cell r="B1487" t="str">
            <v>CRESSEAUX MAXIME</v>
          </cell>
          <cell r="C1487" t="str">
            <v>MOM</v>
          </cell>
          <cell r="D1487" t="str">
            <v>LIVRY GARGAN</v>
          </cell>
        </row>
        <row r="1488">
          <cell r="A1488">
            <v>1459</v>
          </cell>
          <cell r="B1488" t="str">
            <v>WAGIEL ZOE</v>
          </cell>
          <cell r="C1488" t="str">
            <v>MOF</v>
          </cell>
          <cell r="D1488" t="str">
            <v>LIVRY GARGAN</v>
          </cell>
        </row>
        <row r="1489">
          <cell r="A1489">
            <v>1460</v>
          </cell>
          <cell r="B1489" t="str">
            <v>CHABANE AKSIL</v>
          </cell>
          <cell r="C1489" t="str">
            <v>POM</v>
          </cell>
          <cell r="D1489" t="str">
            <v>LIVRY GARGAN</v>
          </cell>
        </row>
        <row r="1490">
          <cell r="A1490">
            <v>1461</v>
          </cell>
          <cell r="B1490" t="str">
            <v>CHABANE MASSIN</v>
          </cell>
          <cell r="C1490" t="str">
            <v>MOM</v>
          </cell>
          <cell r="D1490" t="str">
            <v>LIVRY GARGAN</v>
          </cell>
        </row>
        <row r="1491">
          <cell r="A1491">
            <v>1462</v>
          </cell>
          <cell r="B1491" t="str">
            <v>LABRO-MICHAUD SHANICE</v>
          </cell>
          <cell r="C1491" t="str">
            <v>MOF</v>
          </cell>
          <cell r="D1491" t="str">
            <v>LIVRY GARGAN</v>
          </cell>
        </row>
        <row r="1492">
          <cell r="A1492">
            <v>1463</v>
          </cell>
          <cell r="B1492" t="str">
            <v>TRICQUET LOLA</v>
          </cell>
          <cell r="C1492" t="str">
            <v>MOF</v>
          </cell>
          <cell r="D1492" t="str">
            <v>LIVRY GARGAN</v>
          </cell>
        </row>
        <row r="1493">
          <cell r="A1493">
            <v>1464</v>
          </cell>
          <cell r="B1493" t="str">
            <v>MUSEREAU VALENTIN</v>
          </cell>
          <cell r="C1493" t="str">
            <v>POM</v>
          </cell>
          <cell r="D1493" t="str">
            <v>LIVRY GARGAN</v>
          </cell>
        </row>
        <row r="1494">
          <cell r="A1494">
            <v>1465</v>
          </cell>
          <cell r="B1494" t="str">
            <v>DESSOLLES RAPHAEL</v>
          </cell>
          <cell r="C1494" t="str">
            <v>MOM</v>
          </cell>
          <cell r="D1494" t="str">
            <v>LIVRY GARGAN</v>
          </cell>
        </row>
        <row r="1495">
          <cell r="A1495">
            <v>1466</v>
          </cell>
          <cell r="B1495" t="str">
            <v>SAIDANI NOHAM</v>
          </cell>
          <cell r="C1495" t="str">
            <v>MOM</v>
          </cell>
          <cell r="D1495" t="str">
            <v>LIVRY GARGAN</v>
          </cell>
        </row>
        <row r="1496">
          <cell r="A1496">
            <v>1467</v>
          </cell>
          <cell r="B1496" t="str">
            <v>JUPITER MARTIN</v>
          </cell>
          <cell r="C1496" t="str">
            <v>POM</v>
          </cell>
          <cell r="D1496" t="str">
            <v>LIVRY GARGAN</v>
          </cell>
        </row>
        <row r="1497">
          <cell r="A1497">
            <v>1468</v>
          </cell>
          <cell r="B1497" t="str">
            <v>TRIFI RAYAN</v>
          </cell>
          <cell r="C1497" t="str">
            <v>MOM</v>
          </cell>
          <cell r="D1497" t="str">
            <v>LIVRY GARGAN</v>
          </cell>
        </row>
        <row r="1498">
          <cell r="A1498">
            <v>1469</v>
          </cell>
          <cell r="B1498" t="str">
            <v>TRIFI LEILA</v>
          </cell>
          <cell r="C1498" t="str">
            <v>MOF</v>
          </cell>
          <cell r="D1498" t="str">
            <v>LIVRY GARGAN</v>
          </cell>
        </row>
        <row r="1499">
          <cell r="A1499">
            <v>1470</v>
          </cell>
          <cell r="B1499" t="str">
            <v>TRIFI YASMINE</v>
          </cell>
          <cell r="C1499" t="str">
            <v>POF</v>
          </cell>
          <cell r="D1499" t="str">
            <v>LIVRY GARGAN</v>
          </cell>
        </row>
        <row r="1500">
          <cell r="A1500">
            <v>1471</v>
          </cell>
          <cell r="B1500" t="str">
            <v>CHABANE SELYAN</v>
          </cell>
          <cell r="C1500" t="str">
            <v>MOM</v>
          </cell>
          <cell r="D1500" t="str">
            <v>LIVRY GARGAN</v>
          </cell>
        </row>
        <row r="1501">
          <cell r="A1501">
            <v>1472</v>
          </cell>
          <cell r="B1501" t="str">
            <v>GONNORD ALIX</v>
          </cell>
          <cell r="C1501" t="str">
            <v>MOF</v>
          </cell>
          <cell r="D1501" t="str">
            <v>LIVRY GARGAN</v>
          </cell>
        </row>
        <row r="1502">
          <cell r="A1502">
            <v>1473</v>
          </cell>
          <cell r="B1502" t="str">
            <v>ATANGA ZIBI ROMAN-FAITA</v>
          </cell>
          <cell r="C1502" t="str">
            <v>MOM</v>
          </cell>
          <cell r="D1502" t="str">
            <v>LIVRY GARGAN</v>
          </cell>
        </row>
        <row r="1503">
          <cell r="A1503">
            <v>1474</v>
          </cell>
          <cell r="B1503" t="str">
            <v>MAINVILLE TRISTAN</v>
          </cell>
          <cell r="C1503" t="str">
            <v>POM</v>
          </cell>
          <cell r="D1503" t="str">
            <v>LIVRY GARGAN</v>
          </cell>
        </row>
        <row r="1504">
          <cell r="A1504">
            <v>1475</v>
          </cell>
          <cell r="B1504" t="str">
            <v>CASEIRO CHRISTIANO</v>
          </cell>
          <cell r="C1504" t="str">
            <v>POM</v>
          </cell>
          <cell r="D1504" t="str">
            <v>LIVRY GARGAN</v>
          </cell>
        </row>
        <row r="1505">
          <cell r="A1505">
            <v>1476</v>
          </cell>
          <cell r="B1505" t="str">
            <v>PATAT MATEO</v>
          </cell>
          <cell r="C1505" t="str">
            <v>MOM</v>
          </cell>
          <cell r="D1505" t="str">
            <v>LIVRY GARGAN</v>
          </cell>
        </row>
        <row r="1506">
          <cell r="A1506">
            <v>1477</v>
          </cell>
          <cell r="B1506" t="str">
            <v>BONHOMME ELY</v>
          </cell>
          <cell r="C1506" t="str">
            <v>MOM</v>
          </cell>
          <cell r="D1506" t="str">
            <v>LIVRY GARGAN</v>
          </cell>
        </row>
        <row r="1507">
          <cell r="A1507">
            <v>1478</v>
          </cell>
          <cell r="B1507" t="str">
            <v>BAHI CHIARA</v>
          </cell>
          <cell r="C1507" t="str">
            <v>MOF</v>
          </cell>
          <cell r="D1507" t="str">
            <v>LIVRY GARGAN</v>
          </cell>
        </row>
        <row r="1508">
          <cell r="A1508">
            <v>1479</v>
          </cell>
          <cell r="B1508" t="str">
            <v>ZOZO PROST NOHA</v>
          </cell>
          <cell r="C1508" t="str">
            <v>MOF</v>
          </cell>
          <cell r="D1508" t="str">
            <v>LIVRY GARGAN</v>
          </cell>
        </row>
        <row r="1509">
          <cell r="A1509">
            <v>1480</v>
          </cell>
          <cell r="B1509" t="str">
            <v>TRAORE HAWA</v>
          </cell>
          <cell r="C1509" t="str">
            <v>POF</v>
          </cell>
          <cell r="D1509" t="str">
            <v>LIVRY GARGAN</v>
          </cell>
        </row>
        <row r="1510">
          <cell r="A1510">
            <v>1481</v>
          </cell>
          <cell r="B1510" t="str">
            <v>TRAORE KINEBA</v>
          </cell>
          <cell r="C1510" t="str">
            <v>MOF</v>
          </cell>
          <cell r="D1510" t="str">
            <v>LIVRY GARGAN</v>
          </cell>
        </row>
        <row r="1511">
          <cell r="A1511">
            <v>1482</v>
          </cell>
          <cell r="B1511" t="str">
            <v>CAMBOULIN-LEROY MELISSA</v>
          </cell>
          <cell r="C1511" t="str">
            <v>MOF</v>
          </cell>
          <cell r="D1511" t="str">
            <v>LIVRY GARGAN</v>
          </cell>
        </row>
        <row r="1512">
          <cell r="A1512">
            <v>1483</v>
          </cell>
          <cell r="B1512" t="str">
            <v>LEGRAND LOUCA</v>
          </cell>
          <cell r="C1512" t="str">
            <v>MOM</v>
          </cell>
          <cell r="D1512" t="str">
            <v>LIVRY GARGAN</v>
          </cell>
        </row>
        <row r="1513">
          <cell r="A1513">
            <v>1484</v>
          </cell>
          <cell r="B1513" t="str">
            <v>SISSOKO INAYA</v>
          </cell>
          <cell r="C1513" t="str">
            <v>MOF</v>
          </cell>
          <cell r="D1513" t="str">
            <v>LIVRY GARGAN</v>
          </cell>
        </row>
        <row r="1514">
          <cell r="A1514">
            <v>1485</v>
          </cell>
          <cell r="B1514" t="str">
            <v>VANHOOLAND EWEN</v>
          </cell>
          <cell r="C1514" t="str">
            <v>MOM</v>
          </cell>
          <cell r="D1514" t="str">
            <v>LIVRY GARGAN</v>
          </cell>
        </row>
        <row r="1515">
          <cell r="A1515">
            <v>1486</v>
          </cell>
          <cell r="B1515" t="str">
            <v>PIVETAL LEA</v>
          </cell>
          <cell r="C1515" t="str">
            <v>MOF</v>
          </cell>
          <cell r="D1515" t="str">
            <v>LIVRY GARGAN</v>
          </cell>
        </row>
        <row r="1516">
          <cell r="A1516">
            <v>1487</v>
          </cell>
          <cell r="B1516" t="str">
            <v>KADAOUI ZAINEB</v>
          </cell>
          <cell r="C1516" t="str">
            <v>MOF</v>
          </cell>
          <cell r="D1516" t="str">
            <v>LIVRY GARGAN</v>
          </cell>
        </row>
        <row r="1517">
          <cell r="A1517">
            <v>1488</v>
          </cell>
          <cell r="B1517" t="str">
            <v>ARABI LINA</v>
          </cell>
          <cell r="C1517" t="str">
            <v>POF</v>
          </cell>
          <cell r="D1517" t="str">
            <v>LIVRY GARGAN</v>
          </cell>
        </row>
        <row r="1518">
          <cell r="A1518">
            <v>1489</v>
          </cell>
          <cell r="B1518" t="str">
            <v>LOZACHMEUR JEROME</v>
          </cell>
          <cell r="C1518" t="str">
            <v>V1M</v>
          </cell>
          <cell r="D1518" t="str">
            <v>LIVRY GARGAN</v>
          </cell>
        </row>
        <row r="1519">
          <cell r="A1519">
            <v>1490</v>
          </cell>
          <cell r="B1519" t="str">
            <v>REZACK ISMAEL</v>
          </cell>
          <cell r="C1519" t="str">
            <v>MOM</v>
          </cell>
          <cell r="D1519" t="str">
            <v>LIVRY GARGAN</v>
          </cell>
        </row>
        <row r="1520">
          <cell r="A1520">
            <v>1491</v>
          </cell>
          <cell r="B1520" t="str">
            <v>MEGHZI ETHAN</v>
          </cell>
          <cell r="C1520" t="str">
            <v>POM</v>
          </cell>
          <cell r="D1520" t="str">
            <v>LIVRY GARGAN</v>
          </cell>
        </row>
        <row r="1521">
          <cell r="A1521">
            <v>1492</v>
          </cell>
          <cell r="B1521" t="str">
            <v>ZIRARI NAIM</v>
          </cell>
          <cell r="C1521" t="str">
            <v>MOM</v>
          </cell>
          <cell r="D1521" t="str">
            <v>LIVRY GARGAN</v>
          </cell>
        </row>
        <row r="1522">
          <cell r="A1522">
            <v>1493</v>
          </cell>
          <cell r="B1522" t="str">
            <v>MILOUDI INES</v>
          </cell>
          <cell r="C1522" t="str">
            <v>POF</v>
          </cell>
          <cell r="D1522" t="str">
            <v>LIVRY GARGAN</v>
          </cell>
        </row>
        <row r="1523">
          <cell r="A1523">
            <v>1494</v>
          </cell>
          <cell r="B1523" t="str">
            <v>MILOUDI KASSIM</v>
          </cell>
          <cell r="C1523" t="str">
            <v>MOM</v>
          </cell>
          <cell r="D1523" t="str">
            <v>LIVRY GARGAN</v>
          </cell>
        </row>
        <row r="1524">
          <cell r="A1524">
            <v>1495</v>
          </cell>
          <cell r="B1524" t="str">
            <v>BENKHUNZA CAMELIA</v>
          </cell>
          <cell r="C1524" t="str">
            <v>MOF</v>
          </cell>
          <cell r="D1524" t="str">
            <v>LIVRY GARGAN</v>
          </cell>
        </row>
        <row r="1525">
          <cell r="A1525">
            <v>1496</v>
          </cell>
          <cell r="B1525" t="str">
            <v>FILIPE RUBEN</v>
          </cell>
          <cell r="C1525" t="str">
            <v>MOM</v>
          </cell>
          <cell r="D1525" t="str">
            <v>LIVRY GARGAN</v>
          </cell>
        </row>
        <row r="1526">
          <cell r="A1526">
            <v>1497</v>
          </cell>
          <cell r="B1526" t="str">
            <v>MENDOZA RUBIO PAULINA</v>
          </cell>
          <cell r="C1526" t="str">
            <v>POF</v>
          </cell>
          <cell r="D1526" t="str">
            <v>LIVRY GARGAN</v>
          </cell>
        </row>
        <row r="1527">
          <cell r="A1527">
            <v>1498</v>
          </cell>
          <cell r="B1527" t="str">
            <v>GHAMRI JENNAH</v>
          </cell>
          <cell r="C1527" t="str">
            <v>MOF</v>
          </cell>
          <cell r="D1527" t="str">
            <v>LIVRY GARGAN</v>
          </cell>
        </row>
        <row r="1528">
          <cell r="A1528">
            <v>1499</v>
          </cell>
          <cell r="B1528" t="str">
            <v>TOUATI SOPHIE</v>
          </cell>
          <cell r="C1528" t="str">
            <v>POF</v>
          </cell>
          <cell r="D1528" t="str">
            <v>LIVRY GARGAN</v>
          </cell>
        </row>
        <row r="1529">
          <cell r="A1529">
            <v>1500</v>
          </cell>
          <cell r="B1529" t="str">
            <v>ANDRE MAYRON</v>
          </cell>
          <cell r="C1529" t="str">
            <v>MOM</v>
          </cell>
          <cell r="D1529" t="str">
            <v>LIVRY GARGAN</v>
          </cell>
        </row>
        <row r="1530">
          <cell r="A1530">
            <v>1501</v>
          </cell>
          <cell r="B1530" t="str">
            <v>FOUTIM CELIA</v>
          </cell>
          <cell r="C1530" t="str">
            <v>MOF</v>
          </cell>
          <cell r="D1530" t="str">
            <v>LIVRY GARGAN</v>
          </cell>
        </row>
        <row r="1531">
          <cell r="A1531">
            <v>1502</v>
          </cell>
          <cell r="B1531" t="str">
            <v>LOZACHMEUR EWEN</v>
          </cell>
          <cell r="C1531" t="str">
            <v>MOM</v>
          </cell>
          <cell r="D1531" t="str">
            <v>LIVRY GARGAN</v>
          </cell>
        </row>
        <row r="1532">
          <cell r="A1532">
            <v>1503</v>
          </cell>
          <cell r="B1532" t="str">
            <v>BOHAIN DANIEL</v>
          </cell>
          <cell r="C1532" t="str">
            <v>POM</v>
          </cell>
          <cell r="D1532" t="str">
            <v>LIVRY GARGAN</v>
          </cell>
        </row>
        <row r="1533">
          <cell r="A1533">
            <v>1504</v>
          </cell>
          <cell r="B1533" t="str">
            <v>DARAH THOM</v>
          </cell>
          <cell r="C1533" t="str">
            <v>MOM</v>
          </cell>
          <cell r="D1533" t="str">
            <v>LIVRY GARGAN</v>
          </cell>
        </row>
        <row r="1534">
          <cell r="A1534">
            <v>1505</v>
          </cell>
          <cell r="B1534" t="str">
            <v>LOZACHMEUR NOLANN</v>
          </cell>
          <cell r="C1534" t="str">
            <v>MOM</v>
          </cell>
          <cell r="D1534" t="str">
            <v>LIVRY GARGAN</v>
          </cell>
        </row>
        <row r="1535">
          <cell r="A1535">
            <v>1506</v>
          </cell>
          <cell r="B1535" t="str">
            <v>MOUHAB YANNIS</v>
          </cell>
          <cell r="C1535" t="str">
            <v>POM</v>
          </cell>
          <cell r="D1535" t="str">
            <v>LIVRY GARGAN</v>
          </cell>
        </row>
        <row r="1536">
          <cell r="A1536">
            <v>1507</v>
          </cell>
          <cell r="B1536" t="str">
            <v>NSOUNDA JADE-ANGELIE</v>
          </cell>
          <cell r="C1536" t="str">
            <v>MOF</v>
          </cell>
          <cell r="D1536" t="str">
            <v>LIVRY GARGAN</v>
          </cell>
        </row>
        <row r="1537">
          <cell r="A1537">
            <v>1508</v>
          </cell>
          <cell r="B1537" t="str">
            <v>MEZZOUGHI LEILA</v>
          </cell>
          <cell r="C1537" t="str">
            <v>POF</v>
          </cell>
          <cell r="D1537" t="str">
            <v>LIVRY GARGAN</v>
          </cell>
        </row>
        <row r="1538">
          <cell r="A1538">
            <v>1509</v>
          </cell>
          <cell r="B1538" t="str">
            <v>CONTARET MALCOLM</v>
          </cell>
          <cell r="C1538" t="str">
            <v>MOM</v>
          </cell>
          <cell r="D1538" t="str">
            <v>LIVRY GARGAN</v>
          </cell>
        </row>
        <row r="1539">
          <cell r="A1539">
            <v>1510</v>
          </cell>
          <cell r="B1539" t="str">
            <v>COLART MAXENCE</v>
          </cell>
          <cell r="C1539" t="str">
            <v>POM</v>
          </cell>
          <cell r="D1539" t="str">
            <v>LIVRY GARGAN</v>
          </cell>
        </row>
        <row r="1540">
          <cell r="A1540">
            <v>1511</v>
          </cell>
          <cell r="B1540" t="str">
            <v>SCHUK NEMOUTHE OWEN</v>
          </cell>
          <cell r="C1540" t="str">
            <v>MOM</v>
          </cell>
          <cell r="D1540" t="str">
            <v>LIVRY GARGAN</v>
          </cell>
        </row>
        <row r="1541">
          <cell r="A1541">
            <v>1512</v>
          </cell>
          <cell r="B1541" t="str">
            <v>AIT HATRIT KENZA</v>
          </cell>
          <cell r="C1541" t="str">
            <v>POF</v>
          </cell>
          <cell r="D1541" t="str">
            <v>LIVRY GARGAN</v>
          </cell>
        </row>
        <row r="1542">
          <cell r="A1542">
            <v>1513</v>
          </cell>
          <cell r="B1542" t="str">
            <v>COULIBALY KADJATOU</v>
          </cell>
          <cell r="C1542" t="str">
            <v>S1F</v>
          </cell>
          <cell r="D1542" t="str">
            <v>LIVRY GARGAN</v>
          </cell>
        </row>
        <row r="1543">
          <cell r="A1543">
            <v>1514</v>
          </cell>
          <cell r="B1543" t="str">
            <v>BAKHTAOUI ISMAEL</v>
          </cell>
          <cell r="C1543" t="str">
            <v>S1M</v>
          </cell>
          <cell r="D1543" t="str">
            <v>LIVRY GARGAN</v>
          </cell>
        </row>
        <row r="1544">
          <cell r="A1544">
            <v>1515</v>
          </cell>
          <cell r="B1544" t="str">
            <v>DULISSE SANDRA</v>
          </cell>
          <cell r="C1544" t="str">
            <v>V1F</v>
          </cell>
          <cell r="D1544" t="str">
            <v>LIVRY GARGAN</v>
          </cell>
        </row>
        <row r="1545">
          <cell r="A1545">
            <v>1516</v>
          </cell>
          <cell r="B1545" t="str">
            <v>SISSOKO MOUSSA</v>
          </cell>
          <cell r="C1545" t="str">
            <v>MOM</v>
          </cell>
          <cell r="D1545" t="str">
            <v>LIVRY GARGAN</v>
          </cell>
        </row>
        <row r="1546">
          <cell r="A1546">
            <v>1517</v>
          </cell>
          <cell r="B1546" t="str">
            <v>CCASEIRO LISA</v>
          </cell>
          <cell r="C1546" t="str">
            <v>POF</v>
          </cell>
          <cell r="D1546" t="str">
            <v>LIVRY GARGAN</v>
          </cell>
        </row>
        <row r="1547">
          <cell r="A1547">
            <v>1518</v>
          </cell>
          <cell r="B1547" t="str">
            <v>GHAMRI AYMAN</v>
          </cell>
          <cell r="C1547" t="str">
            <v>MOM</v>
          </cell>
          <cell r="D1547" t="str">
            <v>LIVRY GARGAN</v>
          </cell>
        </row>
        <row r="1548">
          <cell r="A1548">
            <v>1519</v>
          </cell>
          <cell r="B1548" t="str">
            <v>NAIL ZAKARIA</v>
          </cell>
          <cell r="C1548" t="str">
            <v>MOM</v>
          </cell>
          <cell r="D1548" t="str">
            <v>LIVRY GARGAN</v>
          </cell>
        </row>
        <row r="1549">
          <cell r="A1549">
            <v>1520</v>
          </cell>
          <cell r="B1549" t="str">
            <v>SADKI YOUSSEF</v>
          </cell>
          <cell r="C1549" t="str">
            <v>CAM</v>
          </cell>
          <cell r="D1549" t="str">
            <v>ESPERANCE SPORTIVE STAINS</v>
          </cell>
        </row>
        <row r="1550">
          <cell r="A1550">
            <v>1521</v>
          </cell>
          <cell r="B1550" t="str">
            <v>ALI ZAID</v>
          </cell>
          <cell r="C1550" t="str">
            <v>CAM</v>
          </cell>
          <cell r="D1550" t="str">
            <v>ESPERANCE SPORTIVE STAINS</v>
          </cell>
        </row>
        <row r="1551">
          <cell r="A1551">
            <v>1522</v>
          </cell>
          <cell r="B1551" t="str">
            <v>DOU YOUCEF</v>
          </cell>
          <cell r="C1551" t="str">
            <v>JUM</v>
          </cell>
          <cell r="D1551" t="str">
            <v>ESPERANCE SPORTIVE STAINS</v>
          </cell>
        </row>
        <row r="1552">
          <cell r="A1552">
            <v>1523</v>
          </cell>
          <cell r="B1552" t="str">
            <v>LANGLOIS AXELLE</v>
          </cell>
          <cell r="C1552" t="str">
            <v>S1F</v>
          </cell>
          <cell r="D1552" t="str">
            <v>CPLP</v>
          </cell>
        </row>
        <row r="1553">
          <cell r="A1553">
            <v>1524</v>
          </cell>
          <cell r="B1553" t="str">
            <v>CESAR JEAN-BENOIT</v>
          </cell>
          <cell r="C1553" t="str">
            <v>V2M</v>
          </cell>
          <cell r="D1553" t="str">
            <v>CPLP</v>
          </cell>
        </row>
        <row r="1554">
          <cell r="A1554">
            <v>1525</v>
          </cell>
          <cell r="B1554" t="str">
            <v>LACROIX GUILLAUME</v>
          </cell>
          <cell r="C1554" t="str">
            <v>S2M</v>
          </cell>
          <cell r="D1554" t="str">
            <v>CPLP</v>
          </cell>
        </row>
        <row r="1555">
          <cell r="A1555">
            <v>1526</v>
          </cell>
          <cell r="B1555" t="str">
            <v>CHENE GRAZIELLA</v>
          </cell>
          <cell r="C1555" t="str">
            <v>V3F</v>
          </cell>
          <cell r="D1555" t="str">
            <v>CPLP</v>
          </cell>
        </row>
        <row r="1556">
          <cell r="A1556">
            <v>1527</v>
          </cell>
          <cell r="B1556" t="str">
            <v>CHANTEUR CLAUDINE</v>
          </cell>
          <cell r="C1556" t="str">
            <v>V2F</v>
          </cell>
          <cell r="D1556" t="str">
            <v>CPLP</v>
          </cell>
        </row>
        <row r="1557">
          <cell r="A1557">
            <v>1528</v>
          </cell>
          <cell r="B1557" t="str">
            <v>FAURE AMELIE</v>
          </cell>
          <cell r="C1557" t="str">
            <v>S2F</v>
          </cell>
          <cell r="D1557" t="str">
            <v>CPLP</v>
          </cell>
        </row>
        <row r="1558">
          <cell r="A1558">
            <v>1529</v>
          </cell>
          <cell r="B1558" t="str">
            <v>CERQUEIRA ERIC</v>
          </cell>
          <cell r="C1558" t="str">
            <v>V1M</v>
          </cell>
          <cell r="D1558" t="str">
            <v>CPLP</v>
          </cell>
        </row>
        <row r="1559">
          <cell r="A1559">
            <v>1530</v>
          </cell>
          <cell r="B1559" t="str">
            <v>MOREAU VINCENT</v>
          </cell>
          <cell r="C1559" t="str">
            <v>S1M</v>
          </cell>
          <cell r="D1559" t="str">
            <v>CPLP</v>
          </cell>
        </row>
        <row r="1560">
          <cell r="A1560">
            <v>1531</v>
          </cell>
          <cell r="B1560" t="str">
            <v>SERGENT THOMAS</v>
          </cell>
          <cell r="C1560" t="str">
            <v>S2M</v>
          </cell>
          <cell r="D1560" t="str">
            <v>CPLP</v>
          </cell>
        </row>
        <row r="1561">
          <cell r="A1561">
            <v>1532</v>
          </cell>
          <cell r="B1561" t="str">
            <v>GRALL ROMAIN</v>
          </cell>
          <cell r="C1561" t="str">
            <v>S2M</v>
          </cell>
          <cell r="D1561" t="str">
            <v>CPLP</v>
          </cell>
        </row>
        <row r="1562">
          <cell r="A1562">
            <v>1533</v>
          </cell>
          <cell r="B1562" t="str">
            <v>DAGUET MARIE</v>
          </cell>
          <cell r="C1562" t="str">
            <v>S1F</v>
          </cell>
          <cell r="D1562" t="str">
            <v>CPLP</v>
          </cell>
        </row>
        <row r="1563">
          <cell r="A1563">
            <v>1534</v>
          </cell>
          <cell r="B1563" t="str">
            <v>BRION SEBASTIEN</v>
          </cell>
          <cell r="C1563" t="str">
            <v>S1M</v>
          </cell>
          <cell r="D1563" t="str">
            <v>CPLP</v>
          </cell>
        </row>
        <row r="1564">
          <cell r="A1564">
            <v>1535</v>
          </cell>
          <cell r="B1564" t="str">
            <v>DARDE CECILE</v>
          </cell>
          <cell r="C1564" t="str">
            <v>S1F</v>
          </cell>
          <cell r="D1564" t="str">
            <v>CPLP</v>
          </cell>
        </row>
        <row r="1565">
          <cell r="A1565">
            <v>1536</v>
          </cell>
          <cell r="B1565" t="str">
            <v>DESPLANQUES MICKAEL</v>
          </cell>
          <cell r="C1565" t="str">
            <v>S2M</v>
          </cell>
          <cell r="D1565" t="str">
            <v>ATHLETIC CLUB MUNICIPAL AUBERVILLIERS</v>
          </cell>
        </row>
        <row r="1566">
          <cell r="A1566">
            <v>1537</v>
          </cell>
          <cell r="B1566" t="str">
            <v>AMADOS MICKAEL</v>
          </cell>
          <cell r="C1566" t="str">
            <v>POM</v>
          </cell>
          <cell r="D1566" t="str">
            <v>TREMBLAY ATHLETIQUE CLUB</v>
          </cell>
        </row>
        <row r="1567">
          <cell r="A1567">
            <v>1538</v>
          </cell>
          <cell r="B1567" t="str">
            <v>GROMBA ALEKSANDER</v>
          </cell>
          <cell r="C1567" t="str">
            <v>MOM</v>
          </cell>
          <cell r="D1567" t="str">
            <v>AS DES CHEVALIERS D'ATHLETISME COURNEUVIENNE</v>
          </cell>
        </row>
        <row r="1568">
          <cell r="A1568">
            <v>1539</v>
          </cell>
          <cell r="B1568" t="str">
            <v>SEPTET ANTON</v>
          </cell>
          <cell r="C1568" t="str">
            <v>MOM</v>
          </cell>
          <cell r="D1568" t="str">
            <v>ATHLETIC CLUB MUNICIPAL AUBERVILLIERS</v>
          </cell>
        </row>
        <row r="1569">
          <cell r="A1569">
            <v>1540</v>
          </cell>
          <cell r="B1569" t="str">
            <v>KANTE FOUNE</v>
          </cell>
          <cell r="C1569" t="str">
            <v>MOF</v>
          </cell>
          <cell r="D1569" t="str">
            <v>ATHLETIC CLUB MUNICIPAL AUBERVILLIERS</v>
          </cell>
        </row>
        <row r="1570">
          <cell r="A1570">
            <v>1541</v>
          </cell>
          <cell r="B1570" t="str">
            <v>CHIKI NADIA</v>
          </cell>
          <cell r="C1570" t="str">
            <v>S2F</v>
          </cell>
          <cell r="D1570" t="str">
            <v>ATHLETIC CLUB MUNICIPAL AUBERVILLIERS</v>
          </cell>
        </row>
        <row r="1571">
          <cell r="A1571">
            <v>1542</v>
          </cell>
          <cell r="B1571" t="str">
            <v>SEVEDE MAEVA</v>
          </cell>
          <cell r="C1571" t="str">
            <v>POF</v>
          </cell>
          <cell r="D1571" t="str">
            <v>ESPERANCE SPORTIVE STAINS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theme="0" tint="-0.249977111117893"/>
    <pageSetUpPr fitToPage="1"/>
  </sheetPr>
  <dimension ref="A1:P354"/>
  <sheetViews>
    <sheetView zoomScale="85" zoomScaleNormal="85" workbookViewId="0">
      <pane xSplit="1" ySplit="4" topLeftCell="B5" activePane="bottomRight" state="frozenSplit"/>
      <selection activeCell="C30" sqref="C30"/>
      <selection pane="topRight" activeCell="C30" sqref="C30"/>
      <selection pane="bottomLeft" activeCell="C30" sqref="C30"/>
      <selection pane="bottomRight" sqref="A1:J1"/>
    </sheetView>
  </sheetViews>
  <sheetFormatPr baseColWidth="10" defaultRowHeight="16.5"/>
  <cols>
    <col min="1" max="1" width="6.5703125" style="2" bestFit="1" customWidth="1"/>
    <col min="2" max="2" width="9.5703125" style="2" bestFit="1" customWidth="1"/>
    <col min="3" max="3" width="35.42578125" style="5" customWidth="1"/>
    <col min="4" max="4" width="9.85546875" style="9" bestFit="1" customWidth="1"/>
    <col min="5" max="5" width="50.85546875" style="5" bestFit="1" customWidth="1"/>
    <col min="6" max="10" width="6.140625" style="9" customWidth="1"/>
    <col min="11" max="11" width="11.140625" style="2" customWidth="1"/>
    <col min="12" max="14" width="3.140625" style="3" hidden="1" customWidth="1"/>
    <col min="15" max="16" width="5.7109375" style="4" customWidth="1"/>
    <col min="17" max="16384" width="11.42578125" style="5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6">
      <c r="A3" s="6"/>
      <c r="B3" s="6"/>
      <c r="C3" s="7"/>
      <c r="D3" s="6"/>
      <c r="E3" s="7"/>
      <c r="F3" s="8"/>
      <c r="G3" s="8"/>
      <c r="K3" s="10"/>
      <c r="L3" s="11"/>
      <c r="P3" s="12"/>
    </row>
    <row r="4" spans="1:16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5" t="s">
        <v>7</v>
      </c>
      <c r="G4" s="15" t="s">
        <v>8</v>
      </c>
      <c r="H4" s="16" t="s">
        <v>9</v>
      </c>
      <c r="I4" s="16" t="s">
        <v>10</v>
      </c>
      <c r="J4" s="15" t="s">
        <v>11</v>
      </c>
      <c r="K4" s="13" t="s">
        <v>12</v>
      </c>
      <c r="L4" s="17" t="s">
        <v>13</v>
      </c>
      <c r="M4" s="17" t="s">
        <v>14</v>
      </c>
      <c r="N4" s="17" t="s">
        <v>15</v>
      </c>
      <c r="O4" s="18"/>
      <c r="P4" s="19"/>
    </row>
    <row r="5" spans="1:16">
      <c r="A5" s="20">
        <v>1</v>
      </c>
      <c r="B5" s="21">
        <v>446</v>
      </c>
      <c r="C5" s="22" t="s">
        <v>51</v>
      </c>
      <c r="D5" s="23" t="s">
        <v>7</v>
      </c>
      <c r="E5" s="24" t="s">
        <v>52</v>
      </c>
      <c r="F5" s="25">
        <v>1</v>
      </c>
      <c r="G5" s="15"/>
      <c r="H5" s="15"/>
      <c r="I5" s="15"/>
      <c r="J5" s="15"/>
      <c r="K5" s="26">
        <v>1854</v>
      </c>
      <c r="L5" s="27">
        <v>0</v>
      </c>
      <c r="M5" s="27">
        <v>18</v>
      </c>
      <c r="N5" s="27">
        <v>54</v>
      </c>
      <c r="O5" s="28">
        <v>16.760000000000002</v>
      </c>
      <c r="P5" s="29" t="s">
        <v>53</v>
      </c>
    </row>
    <row r="6" spans="1:16">
      <c r="A6" s="20">
        <v>2</v>
      </c>
      <c r="B6" s="21">
        <v>167</v>
      </c>
      <c r="C6" s="22" t="s">
        <v>54</v>
      </c>
      <c r="D6" s="23" t="s">
        <v>7</v>
      </c>
      <c r="E6" s="24" t="s">
        <v>55</v>
      </c>
      <c r="F6" s="25">
        <v>2</v>
      </c>
      <c r="G6" s="15"/>
      <c r="H6" s="15"/>
      <c r="I6" s="15"/>
      <c r="J6" s="15"/>
      <c r="K6" s="26">
        <v>1941</v>
      </c>
      <c r="L6" s="27">
        <v>0</v>
      </c>
      <c r="M6" s="27">
        <v>19</v>
      </c>
      <c r="N6" s="27">
        <v>41</v>
      </c>
      <c r="O6" s="28">
        <v>16.09</v>
      </c>
      <c r="P6" s="29" t="s">
        <v>53</v>
      </c>
    </row>
    <row r="7" spans="1:16">
      <c r="A7" s="20">
        <v>3</v>
      </c>
      <c r="B7" s="21">
        <v>58</v>
      </c>
      <c r="C7" s="22" t="s">
        <v>56</v>
      </c>
      <c r="D7" s="23" t="s">
        <v>7</v>
      </c>
      <c r="E7" s="24" t="s">
        <v>57</v>
      </c>
      <c r="F7" s="25">
        <v>3</v>
      </c>
      <c r="G7" s="15"/>
      <c r="H7" s="15"/>
      <c r="I7" s="15"/>
      <c r="J7" s="15"/>
      <c r="K7" s="26">
        <v>1942</v>
      </c>
      <c r="L7" s="27">
        <v>0</v>
      </c>
      <c r="M7" s="27">
        <v>19</v>
      </c>
      <c r="N7" s="27">
        <v>42</v>
      </c>
      <c r="O7" s="28">
        <v>16.079999999999998</v>
      </c>
      <c r="P7" s="29" t="s">
        <v>53</v>
      </c>
    </row>
    <row r="8" spans="1:16">
      <c r="A8" s="20">
        <v>4</v>
      </c>
      <c r="B8" s="21">
        <v>494</v>
      </c>
      <c r="C8" s="22" t="s">
        <v>58</v>
      </c>
      <c r="D8" s="23" t="s">
        <v>7</v>
      </c>
      <c r="E8" s="24" t="s">
        <v>52</v>
      </c>
      <c r="F8" s="25">
        <v>4</v>
      </c>
      <c r="G8" s="15"/>
      <c r="H8" s="15"/>
      <c r="I8" s="15"/>
      <c r="J8" s="15"/>
      <c r="K8" s="26">
        <v>2027</v>
      </c>
      <c r="L8" s="27">
        <v>0</v>
      </c>
      <c r="M8" s="27">
        <v>20</v>
      </c>
      <c r="N8" s="27">
        <v>27</v>
      </c>
      <c r="O8" s="28">
        <v>15.49</v>
      </c>
      <c r="P8" s="29" t="s">
        <v>53</v>
      </c>
    </row>
    <row r="9" spans="1:16">
      <c r="A9" s="20">
        <v>5</v>
      </c>
      <c r="B9" s="21">
        <v>32</v>
      </c>
      <c r="C9" s="22" t="s">
        <v>59</v>
      </c>
      <c r="D9" s="23" t="s">
        <v>8</v>
      </c>
      <c r="E9" s="24" t="s">
        <v>60</v>
      </c>
      <c r="F9" s="25"/>
      <c r="G9" s="15">
        <v>1</v>
      </c>
      <c r="H9" s="15"/>
      <c r="I9" s="15"/>
      <c r="J9" s="15"/>
      <c r="K9" s="26">
        <v>2029</v>
      </c>
      <c r="L9" s="27">
        <v>0</v>
      </c>
      <c r="M9" s="27">
        <v>20</v>
      </c>
      <c r="N9" s="27">
        <v>29</v>
      </c>
      <c r="O9" s="28">
        <v>15.46</v>
      </c>
      <c r="P9" s="29" t="s">
        <v>53</v>
      </c>
    </row>
    <row r="10" spans="1:16">
      <c r="A10" s="20">
        <v>6</v>
      </c>
      <c r="B10" s="21">
        <v>51</v>
      </c>
      <c r="C10" s="22" t="s">
        <v>61</v>
      </c>
      <c r="D10" s="23" t="s">
        <v>8</v>
      </c>
      <c r="E10" s="24" t="s">
        <v>57</v>
      </c>
      <c r="F10" s="25"/>
      <c r="G10" s="15">
        <v>2</v>
      </c>
      <c r="H10" s="15"/>
      <c r="I10" s="15"/>
      <c r="J10" s="15"/>
      <c r="K10" s="26">
        <v>2033</v>
      </c>
      <c r="L10" s="27">
        <v>0</v>
      </c>
      <c r="M10" s="27">
        <v>20</v>
      </c>
      <c r="N10" s="27">
        <v>33</v>
      </c>
      <c r="O10" s="28">
        <v>15.41</v>
      </c>
      <c r="P10" s="29" t="s">
        <v>53</v>
      </c>
    </row>
    <row r="11" spans="1:16">
      <c r="A11" s="20">
        <v>7</v>
      </c>
      <c r="B11" s="21">
        <v>26</v>
      </c>
      <c r="C11" s="22" t="s">
        <v>62</v>
      </c>
      <c r="D11" s="23" t="s">
        <v>8</v>
      </c>
      <c r="E11" s="24" t="s">
        <v>60</v>
      </c>
      <c r="F11" s="25"/>
      <c r="G11" s="15">
        <v>3</v>
      </c>
      <c r="H11" s="15"/>
      <c r="I11" s="15"/>
      <c r="J11" s="15"/>
      <c r="K11" s="26">
        <v>2137</v>
      </c>
      <c r="L11" s="27">
        <v>0</v>
      </c>
      <c r="M11" s="27">
        <v>21</v>
      </c>
      <c r="N11" s="27">
        <v>37</v>
      </c>
      <c r="O11" s="28">
        <v>14.65</v>
      </c>
      <c r="P11" s="29" t="s">
        <v>53</v>
      </c>
    </row>
    <row r="12" spans="1:16">
      <c r="A12" s="20">
        <v>8</v>
      </c>
      <c r="B12" s="21">
        <v>36</v>
      </c>
      <c r="C12" s="22" t="s">
        <v>63</v>
      </c>
      <c r="D12" s="23" t="s">
        <v>8</v>
      </c>
      <c r="E12" s="24" t="s">
        <v>60</v>
      </c>
      <c r="F12" s="25"/>
      <c r="G12" s="15">
        <v>4</v>
      </c>
      <c r="H12" s="15"/>
      <c r="I12" s="15"/>
      <c r="J12" s="15"/>
      <c r="K12" s="26">
        <v>2140</v>
      </c>
      <c r="L12" s="27">
        <v>0</v>
      </c>
      <c r="M12" s="27">
        <v>21</v>
      </c>
      <c r="N12" s="27">
        <v>40</v>
      </c>
      <c r="O12" s="28">
        <v>14.62</v>
      </c>
      <c r="P12" s="29" t="s">
        <v>53</v>
      </c>
    </row>
    <row r="13" spans="1:16">
      <c r="A13" s="20">
        <v>9</v>
      </c>
      <c r="B13" s="21">
        <v>38</v>
      </c>
      <c r="C13" s="22" t="s">
        <v>64</v>
      </c>
      <c r="D13" s="23" t="s">
        <v>8</v>
      </c>
      <c r="E13" s="24" t="s">
        <v>60</v>
      </c>
      <c r="F13" s="25"/>
      <c r="G13" s="15">
        <v>5</v>
      </c>
      <c r="H13" s="15"/>
      <c r="I13" s="15"/>
      <c r="J13" s="15"/>
      <c r="K13" s="26">
        <v>2212</v>
      </c>
      <c r="L13" s="27">
        <v>0</v>
      </c>
      <c r="M13" s="27">
        <v>22</v>
      </c>
      <c r="N13" s="27">
        <v>12</v>
      </c>
      <c r="O13" s="28">
        <v>14.27</v>
      </c>
      <c r="P13" s="29" t="s">
        <v>53</v>
      </c>
    </row>
    <row r="14" spans="1:16">
      <c r="A14" s="20">
        <v>10</v>
      </c>
      <c r="B14" s="21">
        <v>1049</v>
      </c>
      <c r="C14" s="22" t="s">
        <v>65</v>
      </c>
      <c r="D14" s="23" t="s">
        <v>8</v>
      </c>
      <c r="E14" s="24" t="s">
        <v>66</v>
      </c>
      <c r="F14" s="25"/>
      <c r="G14" s="15">
        <v>6</v>
      </c>
      <c r="H14" s="15"/>
      <c r="I14" s="15"/>
      <c r="J14" s="15"/>
      <c r="K14" s="26">
        <v>2215</v>
      </c>
      <c r="L14" s="27">
        <v>0</v>
      </c>
      <c r="M14" s="27">
        <v>22</v>
      </c>
      <c r="N14" s="27">
        <v>15</v>
      </c>
      <c r="O14" s="28">
        <v>14.23</v>
      </c>
      <c r="P14" s="29" t="s">
        <v>53</v>
      </c>
    </row>
    <row r="15" spans="1:16">
      <c r="A15" s="20">
        <v>11</v>
      </c>
      <c r="B15" s="21">
        <v>23</v>
      </c>
      <c r="C15" s="22" t="s">
        <v>67</v>
      </c>
      <c r="D15" s="23" t="s">
        <v>9</v>
      </c>
      <c r="E15" s="24" t="s">
        <v>60</v>
      </c>
      <c r="F15" s="25"/>
      <c r="G15" s="15"/>
      <c r="H15" s="15">
        <v>1</v>
      </c>
      <c r="I15" s="15"/>
      <c r="J15" s="15"/>
      <c r="K15" s="26">
        <v>2226</v>
      </c>
      <c r="L15" s="27">
        <v>0</v>
      </c>
      <c r="M15" s="27">
        <v>22</v>
      </c>
      <c r="N15" s="27">
        <v>26</v>
      </c>
      <c r="O15" s="28">
        <v>14.12</v>
      </c>
      <c r="P15" s="29" t="s">
        <v>53</v>
      </c>
    </row>
    <row r="16" spans="1:16">
      <c r="A16" s="20">
        <v>12</v>
      </c>
      <c r="B16" s="21">
        <v>156</v>
      </c>
      <c r="C16" s="22" t="s">
        <v>68</v>
      </c>
      <c r="D16" s="23" t="s">
        <v>9</v>
      </c>
      <c r="E16" s="24" t="s">
        <v>55</v>
      </c>
      <c r="F16" s="25"/>
      <c r="G16" s="15"/>
      <c r="H16" s="15">
        <v>2</v>
      </c>
      <c r="I16" s="15"/>
      <c r="J16" s="15"/>
      <c r="K16" s="26">
        <v>2235</v>
      </c>
      <c r="L16" s="27">
        <v>0</v>
      </c>
      <c r="M16" s="27">
        <v>22</v>
      </c>
      <c r="N16" s="27">
        <v>35</v>
      </c>
      <c r="O16" s="28">
        <v>14.02</v>
      </c>
      <c r="P16" s="29" t="s">
        <v>53</v>
      </c>
    </row>
    <row r="17" spans="1:16">
      <c r="A17" s="20">
        <v>13</v>
      </c>
      <c r="B17" s="21">
        <v>22</v>
      </c>
      <c r="C17" s="22" t="s">
        <v>69</v>
      </c>
      <c r="D17" s="23" t="s">
        <v>8</v>
      </c>
      <c r="E17" s="24" t="s">
        <v>60</v>
      </c>
      <c r="F17" s="25"/>
      <c r="G17" s="15">
        <v>7</v>
      </c>
      <c r="H17" s="15"/>
      <c r="I17" s="15"/>
      <c r="J17" s="15"/>
      <c r="K17" s="26">
        <v>2258</v>
      </c>
      <c r="L17" s="27">
        <v>0</v>
      </c>
      <c r="M17" s="27">
        <v>22</v>
      </c>
      <c r="N17" s="27">
        <v>58</v>
      </c>
      <c r="O17" s="28">
        <v>13.79</v>
      </c>
      <c r="P17" s="29" t="s">
        <v>53</v>
      </c>
    </row>
    <row r="18" spans="1:16">
      <c r="A18" s="20">
        <v>14</v>
      </c>
      <c r="B18" s="21">
        <v>1051</v>
      </c>
      <c r="C18" s="22" t="s">
        <v>70</v>
      </c>
      <c r="D18" s="23" t="s">
        <v>9</v>
      </c>
      <c r="E18" s="24" t="s">
        <v>66</v>
      </c>
      <c r="F18" s="25"/>
      <c r="G18" s="15"/>
      <c r="H18" s="15">
        <v>3</v>
      </c>
      <c r="I18" s="15"/>
      <c r="J18" s="15"/>
      <c r="K18" s="26">
        <v>2307</v>
      </c>
      <c r="L18" s="27">
        <v>0</v>
      </c>
      <c r="M18" s="27">
        <v>23</v>
      </c>
      <c r="N18" s="27">
        <v>7</v>
      </c>
      <c r="O18" s="28">
        <v>13.7</v>
      </c>
      <c r="P18" s="29" t="s">
        <v>53</v>
      </c>
    </row>
    <row r="19" spans="1:16">
      <c r="A19" s="20">
        <v>15</v>
      </c>
      <c r="B19" s="21">
        <v>48</v>
      </c>
      <c r="C19" s="22" t="s">
        <v>71</v>
      </c>
      <c r="D19" s="23" t="s">
        <v>8</v>
      </c>
      <c r="E19" s="24" t="s">
        <v>57</v>
      </c>
      <c r="F19" s="25"/>
      <c r="G19" s="15">
        <v>8</v>
      </c>
      <c r="H19" s="15"/>
      <c r="I19" s="15"/>
      <c r="J19" s="15"/>
      <c r="K19" s="26">
        <v>2309</v>
      </c>
      <c r="L19" s="27">
        <v>0</v>
      </c>
      <c r="M19" s="27">
        <v>23</v>
      </c>
      <c r="N19" s="27">
        <v>9</v>
      </c>
      <c r="O19" s="28">
        <v>13.68</v>
      </c>
      <c r="P19" s="29" t="s">
        <v>53</v>
      </c>
    </row>
    <row r="20" spans="1:16">
      <c r="A20" s="20">
        <v>16</v>
      </c>
      <c r="B20" s="21">
        <v>1035</v>
      </c>
      <c r="C20" s="22" t="s">
        <v>72</v>
      </c>
      <c r="D20" s="23" t="s">
        <v>9</v>
      </c>
      <c r="E20" s="24" t="s">
        <v>66</v>
      </c>
      <c r="F20" s="25"/>
      <c r="G20" s="15"/>
      <c r="H20" s="15">
        <v>4</v>
      </c>
      <c r="I20" s="15"/>
      <c r="J20" s="15"/>
      <c r="K20" s="26">
        <v>2415</v>
      </c>
      <c r="L20" s="27">
        <v>0</v>
      </c>
      <c r="M20" s="27">
        <v>24</v>
      </c>
      <c r="N20" s="27">
        <v>15</v>
      </c>
      <c r="O20" s="28">
        <v>13.06</v>
      </c>
      <c r="P20" s="29" t="s">
        <v>53</v>
      </c>
    </row>
    <row r="21" spans="1:16">
      <c r="A21" s="20">
        <v>17</v>
      </c>
      <c r="B21" s="21">
        <v>28</v>
      </c>
      <c r="C21" s="22" t="s">
        <v>73</v>
      </c>
      <c r="D21" s="23" t="s">
        <v>9</v>
      </c>
      <c r="E21" s="24" t="s">
        <v>60</v>
      </c>
      <c r="F21" s="25"/>
      <c r="G21" s="15"/>
      <c r="H21" s="15">
        <v>5</v>
      </c>
      <c r="I21" s="15"/>
      <c r="J21" s="15"/>
      <c r="K21" s="26">
        <v>2423</v>
      </c>
      <c r="L21" s="27">
        <v>0</v>
      </c>
      <c r="M21" s="27">
        <v>24</v>
      </c>
      <c r="N21" s="27">
        <v>23</v>
      </c>
      <c r="O21" s="28">
        <v>12.99</v>
      </c>
      <c r="P21" s="29" t="s">
        <v>53</v>
      </c>
    </row>
    <row r="22" spans="1:16">
      <c r="A22" s="20">
        <v>18</v>
      </c>
      <c r="B22" s="21">
        <v>25</v>
      </c>
      <c r="C22" s="22" t="s">
        <v>74</v>
      </c>
      <c r="D22" s="23" t="s">
        <v>8</v>
      </c>
      <c r="E22" s="24" t="s">
        <v>60</v>
      </c>
      <c r="F22" s="25"/>
      <c r="G22" s="15">
        <v>9</v>
      </c>
      <c r="H22" s="15"/>
      <c r="I22" s="15"/>
      <c r="J22" s="15"/>
      <c r="K22" s="26">
        <v>2455</v>
      </c>
      <c r="L22" s="27">
        <v>0</v>
      </c>
      <c r="M22" s="27">
        <v>24</v>
      </c>
      <c r="N22" s="27">
        <v>55</v>
      </c>
      <c r="O22" s="28">
        <v>12.71</v>
      </c>
      <c r="P22" s="29" t="s">
        <v>53</v>
      </c>
    </row>
    <row r="23" spans="1:16">
      <c r="A23" s="20">
        <v>19</v>
      </c>
      <c r="B23" s="21">
        <v>35</v>
      </c>
      <c r="C23" s="22" t="s">
        <v>75</v>
      </c>
      <c r="D23" s="23" t="s">
        <v>8</v>
      </c>
      <c r="E23" s="24" t="s">
        <v>60</v>
      </c>
      <c r="F23" s="25"/>
      <c r="G23" s="15">
        <v>10</v>
      </c>
      <c r="H23" s="15"/>
      <c r="I23" s="15"/>
      <c r="J23" s="15"/>
      <c r="K23" s="26">
        <v>2457</v>
      </c>
      <c r="L23" s="27">
        <v>0</v>
      </c>
      <c r="M23" s="27">
        <v>24</v>
      </c>
      <c r="N23" s="27">
        <v>57</v>
      </c>
      <c r="O23" s="28">
        <v>12.69</v>
      </c>
      <c r="P23" s="29" t="s">
        <v>53</v>
      </c>
    </row>
    <row r="24" spans="1:16">
      <c r="A24" s="20">
        <v>20</v>
      </c>
      <c r="B24" s="21">
        <v>37</v>
      </c>
      <c r="C24" s="22" t="s">
        <v>76</v>
      </c>
      <c r="D24" s="23" t="s">
        <v>10</v>
      </c>
      <c r="E24" s="24" t="s">
        <v>60</v>
      </c>
      <c r="F24" s="25"/>
      <c r="G24" s="15"/>
      <c r="H24" s="15"/>
      <c r="I24" s="15">
        <v>1</v>
      </c>
      <c r="J24" s="15"/>
      <c r="K24" s="26">
        <v>2457</v>
      </c>
      <c r="L24" s="27">
        <v>0</v>
      </c>
      <c r="M24" s="27">
        <v>24</v>
      </c>
      <c r="N24" s="27">
        <v>57</v>
      </c>
      <c r="O24" s="28">
        <v>12.69</v>
      </c>
      <c r="P24" s="29" t="s">
        <v>53</v>
      </c>
    </row>
    <row r="25" spans="1:16">
      <c r="A25" s="20">
        <v>21</v>
      </c>
      <c r="B25" s="21">
        <v>631</v>
      </c>
      <c r="C25" s="22" t="s">
        <v>77</v>
      </c>
      <c r="D25" s="23" t="s">
        <v>8</v>
      </c>
      <c r="E25" s="24" t="s">
        <v>78</v>
      </c>
      <c r="F25" s="25"/>
      <c r="G25" s="15">
        <v>11</v>
      </c>
      <c r="H25" s="15"/>
      <c r="I25" s="15"/>
      <c r="J25" s="15"/>
      <c r="K25" s="26">
        <v>2501</v>
      </c>
      <c r="L25" s="27">
        <v>0</v>
      </c>
      <c r="M25" s="27">
        <v>25</v>
      </c>
      <c r="N25" s="27">
        <v>1</v>
      </c>
      <c r="O25" s="28">
        <v>12.66</v>
      </c>
      <c r="P25" s="29" t="s">
        <v>53</v>
      </c>
    </row>
    <row r="26" spans="1:16">
      <c r="A26" s="20">
        <v>22</v>
      </c>
      <c r="B26" s="21">
        <v>108</v>
      </c>
      <c r="C26" s="22" t="s">
        <v>79</v>
      </c>
      <c r="D26" s="23" t="s">
        <v>8</v>
      </c>
      <c r="E26" s="24" t="s">
        <v>57</v>
      </c>
      <c r="F26" s="25"/>
      <c r="G26" s="15">
        <v>12</v>
      </c>
      <c r="H26" s="15"/>
      <c r="I26" s="15"/>
      <c r="J26" s="15"/>
      <c r="K26" s="26">
        <v>2547</v>
      </c>
      <c r="L26" s="27">
        <v>0</v>
      </c>
      <c r="M26" s="27">
        <v>25</v>
      </c>
      <c r="N26" s="27">
        <v>47</v>
      </c>
      <c r="O26" s="28">
        <v>12.28</v>
      </c>
      <c r="P26" s="29" t="s">
        <v>53</v>
      </c>
    </row>
    <row r="27" spans="1:16">
      <c r="A27" s="20">
        <v>23</v>
      </c>
      <c r="B27" s="21">
        <v>252</v>
      </c>
      <c r="C27" s="22" t="s">
        <v>80</v>
      </c>
      <c r="D27" s="23" t="s">
        <v>9</v>
      </c>
      <c r="E27" s="24" t="s">
        <v>81</v>
      </c>
      <c r="F27" s="25"/>
      <c r="G27" s="15"/>
      <c r="H27" s="15">
        <v>6</v>
      </c>
      <c r="I27" s="15"/>
      <c r="J27" s="15"/>
      <c r="K27" s="26">
        <v>2726</v>
      </c>
      <c r="L27" s="27">
        <v>0</v>
      </c>
      <c r="M27" s="27">
        <v>27</v>
      </c>
      <c r="N27" s="27">
        <v>26</v>
      </c>
      <c r="O27" s="28">
        <v>11.54</v>
      </c>
      <c r="P27" s="29" t="s">
        <v>53</v>
      </c>
    </row>
    <row r="28" spans="1:16">
      <c r="A28" s="20">
        <v>24</v>
      </c>
      <c r="B28" s="21">
        <v>287</v>
      </c>
      <c r="C28" s="22" t="s">
        <v>82</v>
      </c>
      <c r="D28" s="23" t="s">
        <v>9</v>
      </c>
      <c r="E28" s="24" t="s">
        <v>81</v>
      </c>
      <c r="F28" s="25"/>
      <c r="G28" s="15"/>
      <c r="H28" s="15">
        <v>7</v>
      </c>
      <c r="I28" s="15"/>
      <c r="J28" s="15"/>
      <c r="K28" s="26">
        <v>2743</v>
      </c>
      <c r="L28" s="27">
        <v>0</v>
      </c>
      <c r="M28" s="27">
        <v>27</v>
      </c>
      <c r="N28" s="27">
        <v>43</v>
      </c>
      <c r="O28" s="28">
        <v>11.42</v>
      </c>
      <c r="P28" s="29" t="s">
        <v>53</v>
      </c>
    </row>
    <row r="29" spans="1:16">
      <c r="A29" s="20">
        <v>25</v>
      </c>
      <c r="B29" s="21">
        <v>761</v>
      </c>
      <c r="C29" s="22" t="s">
        <v>83</v>
      </c>
      <c r="D29" s="23" t="s">
        <v>9</v>
      </c>
      <c r="E29" s="24" t="s">
        <v>84</v>
      </c>
      <c r="F29" s="25"/>
      <c r="G29" s="15"/>
      <c r="H29" s="15">
        <v>8</v>
      </c>
      <c r="I29" s="15"/>
      <c r="J29" s="15"/>
      <c r="K29" s="26">
        <v>2804</v>
      </c>
      <c r="L29" s="27">
        <v>0</v>
      </c>
      <c r="M29" s="27">
        <v>28</v>
      </c>
      <c r="N29" s="27">
        <v>4</v>
      </c>
      <c r="O29" s="28">
        <v>11.28</v>
      </c>
      <c r="P29" s="29" t="s">
        <v>53</v>
      </c>
    </row>
    <row r="30" spans="1:16">
      <c r="A30" s="20">
        <v>26</v>
      </c>
      <c r="B30" s="21">
        <v>24</v>
      </c>
      <c r="C30" s="22" t="s">
        <v>85</v>
      </c>
      <c r="D30" s="23" t="s">
        <v>8</v>
      </c>
      <c r="E30" s="24" t="s">
        <v>60</v>
      </c>
      <c r="F30" s="25"/>
      <c r="G30" s="15">
        <v>13</v>
      </c>
      <c r="H30" s="15"/>
      <c r="I30" s="15"/>
      <c r="J30" s="15"/>
      <c r="K30" s="26">
        <v>2833</v>
      </c>
      <c r="L30" s="27">
        <v>0</v>
      </c>
      <c r="M30" s="27">
        <v>28</v>
      </c>
      <c r="N30" s="27">
        <v>33</v>
      </c>
      <c r="O30" s="28">
        <v>11.09</v>
      </c>
      <c r="P30" s="29" t="s">
        <v>53</v>
      </c>
    </row>
    <row r="31" spans="1:16">
      <c r="A31" s="20">
        <v>27</v>
      </c>
      <c r="B31" s="21">
        <v>422</v>
      </c>
      <c r="C31" s="22" t="s">
        <v>86</v>
      </c>
      <c r="D31" s="23" t="s">
        <v>9</v>
      </c>
      <c r="E31" s="24" t="s">
        <v>81</v>
      </c>
      <c r="F31" s="25"/>
      <c r="G31" s="15"/>
      <c r="H31" s="15">
        <v>9</v>
      </c>
      <c r="I31" s="15"/>
      <c r="J31" s="15"/>
      <c r="K31" s="26">
        <v>2901</v>
      </c>
      <c r="L31" s="27">
        <v>0</v>
      </c>
      <c r="M31" s="27">
        <v>29</v>
      </c>
      <c r="N31" s="27">
        <v>1</v>
      </c>
      <c r="O31" s="28">
        <v>10.91</v>
      </c>
      <c r="P31" s="29" t="s">
        <v>53</v>
      </c>
    </row>
    <row r="32" spans="1:16">
      <c r="A32" s="20">
        <v>28</v>
      </c>
      <c r="B32" s="21">
        <v>27</v>
      </c>
      <c r="C32" s="22" t="s">
        <v>87</v>
      </c>
      <c r="D32" s="23" t="s">
        <v>9</v>
      </c>
      <c r="E32" s="24" t="s">
        <v>60</v>
      </c>
      <c r="F32" s="25"/>
      <c r="G32" s="15"/>
      <c r="H32" s="15">
        <v>10</v>
      </c>
      <c r="I32" s="15"/>
      <c r="J32" s="15"/>
      <c r="K32" s="26">
        <v>2937</v>
      </c>
      <c r="L32" s="27">
        <v>0</v>
      </c>
      <c r="M32" s="27">
        <v>29</v>
      </c>
      <c r="N32" s="27">
        <v>37</v>
      </c>
      <c r="O32" s="28">
        <v>10.69</v>
      </c>
      <c r="P32" s="29" t="s">
        <v>53</v>
      </c>
    </row>
    <row r="33" spans="1:16">
      <c r="A33" s="20">
        <v>29</v>
      </c>
      <c r="B33" s="21">
        <v>20</v>
      </c>
      <c r="C33" s="22" t="s">
        <v>88</v>
      </c>
      <c r="D33" s="23" t="s">
        <v>11</v>
      </c>
      <c r="E33" s="24" t="s">
        <v>60</v>
      </c>
      <c r="F33" s="25"/>
      <c r="G33" s="15"/>
      <c r="H33" s="15"/>
      <c r="I33" s="15"/>
      <c r="J33" s="15">
        <v>1</v>
      </c>
      <c r="K33" s="26">
        <v>3138</v>
      </c>
      <c r="L33" s="27">
        <v>0</v>
      </c>
      <c r="M33" s="27">
        <v>31</v>
      </c>
      <c r="N33" s="27">
        <v>38</v>
      </c>
      <c r="O33" s="28">
        <v>10.01</v>
      </c>
      <c r="P33" s="29" t="s">
        <v>53</v>
      </c>
    </row>
    <row r="34" spans="1:16">
      <c r="A34" s="20">
        <v>30</v>
      </c>
      <c r="B34" s="21">
        <v>160</v>
      </c>
      <c r="C34" s="22" t="s">
        <v>89</v>
      </c>
      <c r="D34" s="23" t="s">
        <v>8</v>
      </c>
      <c r="E34" s="24" t="s">
        <v>55</v>
      </c>
      <c r="F34" s="25"/>
      <c r="G34" s="15">
        <v>14</v>
      </c>
      <c r="H34" s="15"/>
      <c r="I34" s="15"/>
      <c r="J34" s="15"/>
      <c r="K34" s="26">
        <v>3235</v>
      </c>
      <c r="L34" s="27">
        <v>0</v>
      </c>
      <c r="M34" s="27">
        <v>32</v>
      </c>
      <c r="N34" s="27">
        <v>35</v>
      </c>
      <c r="O34" s="28">
        <v>9.7200000000000006</v>
      </c>
      <c r="P34" s="29" t="s">
        <v>53</v>
      </c>
    </row>
    <row r="35" spans="1:16">
      <c r="A35" s="20">
        <v>31</v>
      </c>
      <c r="B35" s="21">
        <v>327</v>
      </c>
      <c r="C35" s="22" t="s">
        <v>90</v>
      </c>
      <c r="D35" s="23" t="s">
        <v>7</v>
      </c>
      <c r="E35" s="24" t="s">
        <v>81</v>
      </c>
      <c r="F35" s="25">
        <v>5</v>
      </c>
      <c r="G35" s="15"/>
      <c r="H35" s="15"/>
      <c r="I35" s="15"/>
      <c r="J35" s="15"/>
      <c r="K35" s="26"/>
      <c r="L35" s="27">
        <v>0</v>
      </c>
      <c r="M35" s="27">
        <v>0</v>
      </c>
      <c r="N35" s="27">
        <v>0</v>
      </c>
      <c r="O35" s="28" t="s">
        <v>91</v>
      </c>
      <c r="P35" s="29" t="s">
        <v>91</v>
      </c>
    </row>
    <row r="36" spans="1:16">
      <c r="A36" s="20">
        <v>32</v>
      </c>
      <c r="B36" s="21"/>
      <c r="C36" s="22" t="s">
        <v>91</v>
      </c>
      <c r="D36" s="23" t="s">
        <v>91</v>
      </c>
      <c r="E36" s="24" t="s">
        <v>91</v>
      </c>
      <c r="F36" s="25"/>
      <c r="G36" s="15"/>
      <c r="H36" s="15"/>
      <c r="I36" s="15"/>
      <c r="J36" s="15"/>
      <c r="K36" s="26"/>
      <c r="L36" s="27">
        <v>0</v>
      </c>
      <c r="M36" s="27">
        <v>0</v>
      </c>
      <c r="N36" s="27">
        <v>0</v>
      </c>
      <c r="O36" s="28" t="s">
        <v>91</v>
      </c>
      <c r="P36" s="29" t="s">
        <v>91</v>
      </c>
    </row>
    <row r="37" spans="1:16">
      <c r="A37" s="20">
        <v>33</v>
      </c>
      <c r="B37" s="21"/>
      <c r="C37" s="22" t="s">
        <v>91</v>
      </c>
      <c r="D37" s="23" t="s">
        <v>91</v>
      </c>
      <c r="E37" s="24" t="s">
        <v>91</v>
      </c>
      <c r="F37" s="25"/>
      <c r="G37" s="15"/>
      <c r="H37" s="15"/>
      <c r="I37" s="15"/>
      <c r="J37" s="15"/>
      <c r="K37" s="26"/>
      <c r="L37" s="27">
        <v>0</v>
      </c>
      <c r="M37" s="27">
        <v>0</v>
      </c>
      <c r="N37" s="27">
        <v>0</v>
      </c>
      <c r="O37" s="28" t="s">
        <v>91</v>
      </c>
      <c r="P37" s="29" t="s">
        <v>91</v>
      </c>
    </row>
    <row r="38" spans="1:16">
      <c r="A38" s="20">
        <v>34</v>
      </c>
      <c r="B38" s="21"/>
      <c r="C38" s="22" t="s">
        <v>91</v>
      </c>
      <c r="D38" s="23" t="s">
        <v>91</v>
      </c>
      <c r="E38" s="24" t="s">
        <v>91</v>
      </c>
      <c r="F38" s="25"/>
      <c r="G38" s="15"/>
      <c r="H38" s="15"/>
      <c r="I38" s="15"/>
      <c r="J38" s="15"/>
      <c r="K38" s="26"/>
      <c r="L38" s="27">
        <v>0</v>
      </c>
      <c r="M38" s="27">
        <v>0</v>
      </c>
      <c r="N38" s="27">
        <v>0</v>
      </c>
      <c r="O38" s="28" t="s">
        <v>91</v>
      </c>
      <c r="P38" s="29" t="s">
        <v>91</v>
      </c>
    </row>
    <row r="39" spans="1:16">
      <c r="A39" s="20">
        <v>35</v>
      </c>
      <c r="B39" s="21"/>
      <c r="C39" s="22" t="s">
        <v>91</v>
      </c>
      <c r="D39" s="23" t="s">
        <v>91</v>
      </c>
      <c r="E39" s="24" t="s">
        <v>91</v>
      </c>
      <c r="F39" s="25"/>
      <c r="G39" s="15"/>
      <c r="H39" s="15"/>
      <c r="I39" s="15"/>
      <c r="J39" s="15"/>
      <c r="K39" s="26"/>
      <c r="L39" s="27">
        <v>0</v>
      </c>
      <c r="M39" s="27">
        <v>0</v>
      </c>
      <c r="N39" s="27">
        <v>0</v>
      </c>
      <c r="O39" s="28" t="s">
        <v>91</v>
      </c>
      <c r="P39" s="29" t="s">
        <v>91</v>
      </c>
    </row>
    <row r="40" spans="1:16">
      <c r="A40" s="20">
        <v>36</v>
      </c>
      <c r="B40" s="21"/>
      <c r="C40" s="22" t="s">
        <v>91</v>
      </c>
      <c r="D40" s="23" t="s">
        <v>91</v>
      </c>
      <c r="E40" s="24" t="s">
        <v>91</v>
      </c>
      <c r="F40" s="25"/>
      <c r="G40" s="15"/>
      <c r="H40" s="15"/>
      <c r="I40" s="15"/>
      <c r="J40" s="15"/>
      <c r="K40" s="26"/>
      <c r="L40" s="27">
        <v>0</v>
      </c>
      <c r="M40" s="27">
        <v>0</v>
      </c>
      <c r="N40" s="27">
        <v>0</v>
      </c>
      <c r="O40" s="28" t="s">
        <v>91</v>
      </c>
      <c r="P40" s="29" t="s">
        <v>91</v>
      </c>
    </row>
    <row r="41" spans="1:16">
      <c r="A41" s="20">
        <v>37</v>
      </c>
      <c r="B41" s="21"/>
      <c r="C41" s="22" t="s">
        <v>91</v>
      </c>
      <c r="D41" s="23" t="s">
        <v>91</v>
      </c>
      <c r="E41" s="24" t="s">
        <v>91</v>
      </c>
      <c r="F41" s="25"/>
      <c r="G41" s="15"/>
      <c r="H41" s="15"/>
      <c r="I41" s="15"/>
      <c r="J41" s="15"/>
      <c r="K41" s="26"/>
      <c r="L41" s="27">
        <v>0</v>
      </c>
      <c r="M41" s="27">
        <v>0</v>
      </c>
      <c r="N41" s="27">
        <v>0</v>
      </c>
      <c r="O41" s="28" t="s">
        <v>91</v>
      </c>
      <c r="P41" s="29" t="s">
        <v>91</v>
      </c>
    </row>
    <row r="42" spans="1:16">
      <c r="A42" s="20">
        <v>38</v>
      </c>
      <c r="B42" s="21"/>
      <c r="C42" s="22" t="s">
        <v>91</v>
      </c>
      <c r="D42" s="23" t="s">
        <v>91</v>
      </c>
      <c r="E42" s="24" t="s">
        <v>91</v>
      </c>
      <c r="F42" s="25"/>
      <c r="G42" s="15"/>
      <c r="H42" s="15"/>
      <c r="I42" s="15"/>
      <c r="J42" s="15"/>
      <c r="K42" s="26"/>
      <c r="L42" s="27">
        <v>0</v>
      </c>
      <c r="M42" s="27">
        <v>0</v>
      </c>
      <c r="N42" s="27">
        <v>0</v>
      </c>
      <c r="O42" s="28" t="s">
        <v>91</v>
      </c>
      <c r="P42" s="29" t="s">
        <v>91</v>
      </c>
    </row>
    <row r="43" spans="1:16">
      <c r="A43" s="20">
        <v>39</v>
      </c>
      <c r="B43" s="21"/>
      <c r="C43" s="22" t="s">
        <v>91</v>
      </c>
      <c r="D43" s="23" t="s">
        <v>91</v>
      </c>
      <c r="E43" s="24" t="s">
        <v>91</v>
      </c>
      <c r="F43" s="25"/>
      <c r="G43" s="15"/>
      <c r="H43" s="15"/>
      <c r="I43" s="15"/>
      <c r="J43" s="15"/>
      <c r="K43" s="26"/>
      <c r="L43" s="27">
        <v>0</v>
      </c>
      <c r="M43" s="27">
        <v>0</v>
      </c>
      <c r="N43" s="27">
        <v>0</v>
      </c>
      <c r="O43" s="28" t="s">
        <v>91</v>
      </c>
      <c r="P43" s="29" t="s">
        <v>91</v>
      </c>
    </row>
    <row r="44" spans="1:16">
      <c r="A44" s="20">
        <v>40</v>
      </c>
      <c r="B44" s="21"/>
      <c r="C44" s="22" t="s">
        <v>91</v>
      </c>
      <c r="D44" s="23" t="s">
        <v>91</v>
      </c>
      <c r="E44" s="24" t="s">
        <v>91</v>
      </c>
      <c r="F44" s="25"/>
      <c r="G44" s="15"/>
      <c r="H44" s="15"/>
      <c r="I44" s="15"/>
      <c r="J44" s="15"/>
      <c r="K44" s="26"/>
      <c r="L44" s="27">
        <v>0</v>
      </c>
      <c r="M44" s="27">
        <v>0</v>
      </c>
      <c r="N44" s="27">
        <v>0</v>
      </c>
      <c r="O44" s="28" t="s">
        <v>91</v>
      </c>
      <c r="P44" s="29" t="s">
        <v>91</v>
      </c>
    </row>
    <row r="45" spans="1:16">
      <c r="A45" s="20">
        <v>41</v>
      </c>
      <c r="B45" s="21"/>
      <c r="C45" s="22" t="s">
        <v>91</v>
      </c>
      <c r="D45" s="23" t="s">
        <v>91</v>
      </c>
      <c r="E45" s="24" t="s">
        <v>91</v>
      </c>
      <c r="F45" s="25"/>
      <c r="G45" s="15"/>
      <c r="H45" s="15"/>
      <c r="I45" s="15"/>
      <c r="J45" s="15"/>
      <c r="K45" s="26"/>
      <c r="L45" s="27">
        <v>0</v>
      </c>
      <c r="M45" s="27">
        <v>0</v>
      </c>
      <c r="N45" s="27">
        <v>0</v>
      </c>
      <c r="O45" s="28" t="s">
        <v>91</v>
      </c>
      <c r="P45" s="29" t="s">
        <v>91</v>
      </c>
    </row>
    <row r="46" spans="1:16">
      <c r="A46" s="20">
        <v>42</v>
      </c>
      <c r="B46" s="21"/>
      <c r="C46" s="22" t="s">
        <v>91</v>
      </c>
      <c r="D46" s="23" t="s">
        <v>91</v>
      </c>
      <c r="E46" s="24" t="s">
        <v>91</v>
      </c>
      <c r="F46" s="25"/>
      <c r="G46" s="15"/>
      <c r="H46" s="15"/>
      <c r="I46" s="15"/>
      <c r="J46" s="15"/>
      <c r="K46" s="26"/>
      <c r="L46" s="27">
        <v>0</v>
      </c>
      <c r="M46" s="27">
        <v>0</v>
      </c>
      <c r="N46" s="27">
        <v>0</v>
      </c>
      <c r="O46" s="28" t="s">
        <v>91</v>
      </c>
      <c r="P46" s="29" t="s">
        <v>91</v>
      </c>
    </row>
    <row r="47" spans="1:16">
      <c r="A47" s="20">
        <v>43</v>
      </c>
      <c r="B47" s="21"/>
      <c r="C47" s="22" t="s">
        <v>91</v>
      </c>
      <c r="D47" s="23" t="s">
        <v>91</v>
      </c>
      <c r="E47" s="24" t="s">
        <v>91</v>
      </c>
      <c r="F47" s="25"/>
      <c r="G47" s="15"/>
      <c r="H47" s="15"/>
      <c r="I47" s="15"/>
      <c r="J47" s="15"/>
      <c r="K47" s="26"/>
      <c r="L47" s="27">
        <v>0</v>
      </c>
      <c r="M47" s="27">
        <v>0</v>
      </c>
      <c r="N47" s="27">
        <v>0</v>
      </c>
      <c r="O47" s="28" t="s">
        <v>91</v>
      </c>
      <c r="P47" s="29" t="s">
        <v>91</v>
      </c>
    </row>
    <row r="48" spans="1:16">
      <c r="A48" s="20">
        <v>44</v>
      </c>
      <c r="B48" s="21"/>
      <c r="C48" s="22" t="s">
        <v>91</v>
      </c>
      <c r="D48" s="23" t="s">
        <v>91</v>
      </c>
      <c r="E48" s="24" t="s">
        <v>91</v>
      </c>
      <c r="F48" s="25"/>
      <c r="G48" s="15"/>
      <c r="H48" s="15"/>
      <c r="I48" s="15"/>
      <c r="J48" s="15"/>
      <c r="K48" s="26"/>
      <c r="L48" s="27">
        <v>0</v>
      </c>
      <c r="M48" s="27">
        <v>0</v>
      </c>
      <c r="N48" s="27">
        <v>0</v>
      </c>
      <c r="O48" s="28" t="s">
        <v>91</v>
      </c>
      <c r="P48" s="29" t="s">
        <v>91</v>
      </c>
    </row>
    <row r="49" spans="1:16">
      <c r="A49" s="20">
        <v>45</v>
      </c>
      <c r="B49" s="21"/>
      <c r="C49" s="22" t="s">
        <v>91</v>
      </c>
      <c r="D49" s="23" t="s">
        <v>91</v>
      </c>
      <c r="E49" s="24" t="s">
        <v>91</v>
      </c>
      <c r="F49" s="25"/>
      <c r="G49" s="15"/>
      <c r="H49" s="15"/>
      <c r="I49" s="15"/>
      <c r="J49" s="15"/>
      <c r="K49" s="26"/>
      <c r="L49" s="27">
        <v>0</v>
      </c>
      <c r="M49" s="27">
        <v>0</v>
      </c>
      <c r="N49" s="27">
        <v>0</v>
      </c>
      <c r="O49" s="28" t="s">
        <v>91</v>
      </c>
      <c r="P49" s="29" t="s">
        <v>91</v>
      </c>
    </row>
    <row r="50" spans="1:16">
      <c r="A50" s="20">
        <v>46</v>
      </c>
      <c r="B50" s="21"/>
      <c r="C50" s="22" t="s">
        <v>91</v>
      </c>
      <c r="D50" s="23" t="s">
        <v>91</v>
      </c>
      <c r="E50" s="24" t="s">
        <v>91</v>
      </c>
      <c r="F50" s="25"/>
      <c r="G50" s="15"/>
      <c r="H50" s="15"/>
      <c r="I50" s="15"/>
      <c r="J50" s="15"/>
      <c r="K50" s="26"/>
      <c r="L50" s="27">
        <v>0</v>
      </c>
      <c r="M50" s="27">
        <v>0</v>
      </c>
      <c r="N50" s="27">
        <v>0</v>
      </c>
      <c r="O50" s="28" t="s">
        <v>91</v>
      </c>
      <c r="P50" s="29" t="s">
        <v>91</v>
      </c>
    </row>
    <row r="51" spans="1:16">
      <c r="A51" s="20">
        <v>47</v>
      </c>
      <c r="B51" s="21"/>
      <c r="C51" s="22" t="s">
        <v>91</v>
      </c>
      <c r="D51" s="23" t="s">
        <v>91</v>
      </c>
      <c r="E51" s="24" t="s">
        <v>91</v>
      </c>
      <c r="F51" s="25"/>
      <c r="G51" s="15"/>
      <c r="H51" s="15"/>
      <c r="I51" s="15"/>
      <c r="J51" s="15"/>
      <c r="K51" s="26"/>
      <c r="L51" s="27">
        <v>0</v>
      </c>
      <c r="M51" s="27">
        <v>0</v>
      </c>
      <c r="N51" s="27">
        <v>0</v>
      </c>
      <c r="O51" s="28" t="s">
        <v>91</v>
      </c>
      <c r="P51" s="29" t="s">
        <v>91</v>
      </c>
    </row>
    <row r="52" spans="1:16">
      <c r="A52" s="20">
        <v>48</v>
      </c>
      <c r="B52" s="21"/>
      <c r="C52" s="22" t="s">
        <v>91</v>
      </c>
      <c r="D52" s="23" t="s">
        <v>91</v>
      </c>
      <c r="E52" s="24" t="s">
        <v>91</v>
      </c>
      <c r="F52" s="25"/>
      <c r="G52" s="15"/>
      <c r="H52" s="15"/>
      <c r="I52" s="15"/>
      <c r="J52" s="15"/>
      <c r="K52" s="26"/>
      <c r="L52" s="27">
        <v>0</v>
      </c>
      <c r="M52" s="27">
        <v>0</v>
      </c>
      <c r="N52" s="27">
        <v>0</v>
      </c>
      <c r="O52" s="28" t="s">
        <v>91</v>
      </c>
      <c r="P52" s="29" t="s">
        <v>91</v>
      </c>
    </row>
    <row r="53" spans="1:16">
      <c r="A53" s="20">
        <v>49</v>
      </c>
      <c r="B53" s="21"/>
      <c r="C53" s="22" t="s">
        <v>91</v>
      </c>
      <c r="D53" s="23" t="s">
        <v>91</v>
      </c>
      <c r="E53" s="24" t="s">
        <v>91</v>
      </c>
      <c r="F53" s="25"/>
      <c r="G53" s="15"/>
      <c r="H53" s="15"/>
      <c r="I53" s="15"/>
      <c r="J53" s="15"/>
      <c r="K53" s="26"/>
      <c r="L53" s="27">
        <v>0</v>
      </c>
      <c r="M53" s="27">
        <v>0</v>
      </c>
      <c r="N53" s="27">
        <v>0</v>
      </c>
      <c r="O53" s="28" t="s">
        <v>91</v>
      </c>
      <c r="P53" s="29" t="s">
        <v>91</v>
      </c>
    </row>
    <row r="54" spans="1:16">
      <c r="A54" s="20">
        <v>50</v>
      </c>
      <c r="B54" s="21"/>
      <c r="C54" s="22" t="s">
        <v>91</v>
      </c>
      <c r="D54" s="23" t="s">
        <v>91</v>
      </c>
      <c r="E54" s="24" t="s">
        <v>91</v>
      </c>
      <c r="F54" s="25"/>
      <c r="G54" s="15"/>
      <c r="H54" s="15"/>
      <c r="I54" s="15"/>
      <c r="J54" s="15"/>
      <c r="K54" s="26"/>
      <c r="L54" s="27">
        <v>0</v>
      </c>
      <c r="M54" s="27">
        <v>0</v>
      </c>
      <c r="N54" s="27">
        <v>0</v>
      </c>
      <c r="O54" s="28" t="s">
        <v>91</v>
      </c>
      <c r="P54" s="29" t="s">
        <v>91</v>
      </c>
    </row>
    <row r="55" spans="1:16">
      <c r="A55" s="20">
        <v>51</v>
      </c>
      <c r="B55" s="21"/>
      <c r="C55" s="22" t="s">
        <v>91</v>
      </c>
      <c r="D55" s="23" t="s">
        <v>91</v>
      </c>
      <c r="E55" s="24" t="s">
        <v>91</v>
      </c>
      <c r="F55" s="25"/>
      <c r="G55" s="15"/>
      <c r="H55" s="15"/>
      <c r="I55" s="15"/>
      <c r="J55" s="15"/>
      <c r="K55" s="26"/>
      <c r="L55" s="27">
        <v>0</v>
      </c>
      <c r="M55" s="27">
        <v>0</v>
      </c>
      <c r="N55" s="27">
        <v>0</v>
      </c>
      <c r="O55" s="28" t="s">
        <v>91</v>
      </c>
      <c r="P55" s="29" t="s">
        <v>91</v>
      </c>
    </row>
    <row r="56" spans="1:16">
      <c r="A56" s="20">
        <v>52</v>
      </c>
      <c r="B56" s="21"/>
      <c r="C56" s="22" t="s">
        <v>91</v>
      </c>
      <c r="D56" s="23" t="s">
        <v>91</v>
      </c>
      <c r="E56" s="24" t="s">
        <v>91</v>
      </c>
      <c r="F56" s="25"/>
      <c r="G56" s="15"/>
      <c r="H56" s="15"/>
      <c r="I56" s="15"/>
      <c r="J56" s="15"/>
      <c r="K56" s="26"/>
      <c r="L56" s="27">
        <v>0</v>
      </c>
      <c r="M56" s="27">
        <v>0</v>
      </c>
      <c r="N56" s="27">
        <v>0</v>
      </c>
      <c r="O56" s="28" t="s">
        <v>91</v>
      </c>
      <c r="P56" s="29" t="s">
        <v>91</v>
      </c>
    </row>
    <row r="57" spans="1:16">
      <c r="A57" s="20">
        <v>53</v>
      </c>
      <c r="B57" s="21"/>
      <c r="C57" s="22" t="s">
        <v>91</v>
      </c>
      <c r="D57" s="23" t="s">
        <v>91</v>
      </c>
      <c r="E57" s="24" t="s">
        <v>91</v>
      </c>
      <c r="F57" s="25"/>
      <c r="G57" s="15"/>
      <c r="H57" s="15"/>
      <c r="I57" s="15"/>
      <c r="J57" s="15"/>
      <c r="K57" s="26"/>
      <c r="L57" s="27">
        <v>0</v>
      </c>
      <c r="M57" s="27">
        <v>0</v>
      </c>
      <c r="N57" s="27">
        <v>0</v>
      </c>
      <c r="O57" s="28" t="s">
        <v>91</v>
      </c>
      <c r="P57" s="29" t="s">
        <v>91</v>
      </c>
    </row>
    <row r="58" spans="1:16">
      <c r="A58" s="20">
        <v>54</v>
      </c>
      <c r="B58" s="21"/>
      <c r="C58" s="22" t="s">
        <v>91</v>
      </c>
      <c r="D58" s="23" t="s">
        <v>91</v>
      </c>
      <c r="E58" s="24" t="s">
        <v>91</v>
      </c>
      <c r="F58" s="25"/>
      <c r="G58" s="15"/>
      <c r="H58" s="15"/>
      <c r="I58" s="15"/>
      <c r="J58" s="15"/>
      <c r="K58" s="26"/>
      <c r="L58" s="27">
        <v>0</v>
      </c>
      <c r="M58" s="27">
        <v>0</v>
      </c>
      <c r="N58" s="27">
        <v>0</v>
      </c>
      <c r="O58" s="28" t="s">
        <v>91</v>
      </c>
      <c r="P58" s="29" t="s">
        <v>91</v>
      </c>
    </row>
    <row r="59" spans="1:16">
      <c r="A59" s="20">
        <v>55</v>
      </c>
      <c r="B59" s="21"/>
      <c r="C59" s="22" t="s">
        <v>91</v>
      </c>
      <c r="D59" s="23" t="s">
        <v>91</v>
      </c>
      <c r="E59" s="24" t="s">
        <v>91</v>
      </c>
      <c r="F59" s="25"/>
      <c r="G59" s="15"/>
      <c r="H59" s="15"/>
      <c r="I59" s="15"/>
      <c r="J59" s="15"/>
      <c r="K59" s="26"/>
      <c r="L59" s="27">
        <v>0</v>
      </c>
      <c r="M59" s="27">
        <v>0</v>
      </c>
      <c r="N59" s="27">
        <v>0</v>
      </c>
      <c r="O59" s="28" t="s">
        <v>91</v>
      </c>
      <c r="P59" s="29" t="s">
        <v>91</v>
      </c>
    </row>
    <row r="60" spans="1:16">
      <c r="A60" s="20">
        <v>56</v>
      </c>
      <c r="B60" s="21"/>
      <c r="C60" s="22" t="s">
        <v>91</v>
      </c>
      <c r="D60" s="23" t="s">
        <v>91</v>
      </c>
      <c r="E60" s="24" t="s">
        <v>91</v>
      </c>
      <c r="F60" s="25"/>
      <c r="G60" s="15"/>
      <c r="H60" s="15"/>
      <c r="I60" s="15"/>
      <c r="J60" s="15"/>
      <c r="K60" s="26"/>
      <c r="L60" s="27">
        <v>0</v>
      </c>
      <c r="M60" s="27">
        <v>0</v>
      </c>
      <c r="N60" s="27">
        <v>0</v>
      </c>
      <c r="O60" s="28" t="s">
        <v>91</v>
      </c>
      <c r="P60" s="29" t="s">
        <v>91</v>
      </c>
    </row>
    <row r="61" spans="1:16">
      <c r="A61" s="20">
        <v>57</v>
      </c>
      <c r="B61" s="21"/>
      <c r="C61" s="22" t="s">
        <v>91</v>
      </c>
      <c r="D61" s="23" t="s">
        <v>91</v>
      </c>
      <c r="E61" s="24" t="s">
        <v>91</v>
      </c>
      <c r="F61" s="25"/>
      <c r="G61" s="15"/>
      <c r="H61" s="15"/>
      <c r="I61" s="15"/>
      <c r="J61" s="15"/>
      <c r="K61" s="26"/>
      <c r="L61" s="27">
        <v>0</v>
      </c>
      <c r="M61" s="27">
        <v>0</v>
      </c>
      <c r="N61" s="27">
        <v>0</v>
      </c>
      <c r="O61" s="28" t="s">
        <v>91</v>
      </c>
      <c r="P61" s="29" t="s">
        <v>91</v>
      </c>
    </row>
    <row r="62" spans="1:16">
      <c r="A62" s="20">
        <v>58</v>
      </c>
      <c r="B62" s="21"/>
      <c r="C62" s="22" t="s">
        <v>91</v>
      </c>
      <c r="D62" s="23" t="s">
        <v>91</v>
      </c>
      <c r="E62" s="24" t="s">
        <v>91</v>
      </c>
      <c r="F62" s="25"/>
      <c r="G62" s="15"/>
      <c r="H62" s="15"/>
      <c r="I62" s="15"/>
      <c r="J62" s="15"/>
      <c r="K62" s="26"/>
      <c r="L62" s="27">
        <v>0</v>
      </c>
      <c r="M62" s="27">
        <v>0</v>
      </c>
      <c r="N62" s="27">
        <v>0</v>
      </c>
      <c r="O62" s="28" t="s">
        <v>91</v>
      </c>
      <c r="P62" s="29" t="s">
        <v>91</v>
      </c>
    </row>
    <row r="63" spans="1:16">
      <c r="A63" s="20">
        <v>59</v>
      </c>
      <c r="B63" s="21"/>
      <c r="C63" s="22" t="s">
        <v>91</v>
      </c>
      <c r="D63" s="23" t="s">
        <v>91</v>
      </c>
      <c r="E63" s="24" t="s">
        <v>91</v>
      </c>
      <c r="F63" s="25"/>
      <c r="G63" s="15"/>
      <c r="H63" s="15"/>
      <c r="I63" s="15"/>
      <c r="J63" s="15"/>
      <c r="K63" s="26"/>
      <c r="L63" s="27">
        <v>0</v>
      </c>
      <c r="M63" s="27">
        <v>0</v>
      </c>
      <c r="N63" s="27">
        <v>0</v>
      </c>
      <c r="O63" s="28" t="s">
        <v>91</v>
      </c>
      <c r="P63" s="29" t="s">
        <v>91</v>
      </c>
    </row>
    <row r="64" spans="1:16">
      <c r="A64" s="20">
        <v>60</v>
      </c>
      <c r="B64" s="21"/>
      <c r="C64" s="22" t="s">
        <v>91</v>
      </c>
      <c r="D64" s="23" t="s">
        <v>91</v>
      </c>
      <c r="E64" s="24" t="s">
        <v>91</v>
      </c>
      <c r="F64" s="25"/>
      <c r="G64" s="15"/>
      <c r="H64" s="15"/>
      <c r="I64" s="15"/>
      <c r="J64" s="15"/>
      <c r="K64" s="26"/>
      <c r="L64" s="27">
        <v>0</v>
      </c>
      <c r="M64" s="27">
        <v>0</v>
      </c>
      <c r="N64" s="27">
        <v>0</v>
      </c>
      <c r="O64" s="28" t="s">
        <v>91</v>
      </c>
      <c r="P64" s="29" t="s">
        <v>91</v>
      </c>
    </row>
    <row r="65" spans="1:16">
      <c r="A65" s="20">
        <v>61</v>
      </c>
      <c r="B65" s="21"/>
      <c r="C65" s="22" t="s">
        <v>91</v>
      </c>
      <c r="D65" s="23" t="s">
        <v>91</v>
      </c>
      <c r="E65" s="24" t="s">
        <v>91</v>
      </c>
      <c r="F65" s="25"/>
      <c r="G65" s="15"/>
      <c r="H65" s="15"/>
      <c r="I65" s="15"/>
      <c r="J65" s="15"/>
      <c r="K65" s="26"/>
      <c r="L65" s="27">
        <v>0</v>
      </c>
      <c r="M65" s="27">
        <v>0</v>
      </c>
      <c r="N65" s="27">
        <v>0</v>
      </c>
      <c r="O65" s="28" t="s">
        <v>91</v>
      </c>
      <c r="P65" s="29" t="s">
        <v>91</v>
      </c>
    </row>
    <row r="66" spans="1:16">
      <c r="A66" s="20">
        <v>62</v>
      </c>
      <c r="B66" s="21"/>
      <c r="C66" s="22" t="s">
        <v>91</v>
      </c>
      <c r="D66" s="23" t="s">
        <v>91</v>
      </c>
      <c r="E66" s="24" t="s">
        <v>91</v>
      </c>
      <c r="F66" s="25"/>
      <c r="G66" s="15"/>
      <c r="H66" s="15"/>
      <c r="I66" s="15"/>
      <c r="J66" s="15"/>
      <c r="K66" s="26"/>
      <c r="L66" s="27">
        <v>0</v>
      </c>
      <c r="M66" s="27">
        <v>0</v>
      </c>
      <c r="N66" s="27">
        <v>0</v>
      </c>
      <c r="O66" s="28" t="s">
        <v>91</v>
      </c>
      <c r="P66" s="29" t="s">
        <v>91</v>
      </c>
    </row>
    <row r="67" spans="1:16">
      <c r="A67" s="20">
        <v>63</v>
      </c>
      <c r="B67" s="21"/>
      <c r="C67" s="22" t="s">
        <v>91</v>
      </c>
      <c r="D67" s="23" t="s">
        <v>91</v>
      </c>
      <c r="E67" s="24" t="s">
        <v>91</v>
      </c>
      <c r="F67" s="25"/>
      <c r="G67" s="15"/>
      <c r="H67" s="15"/>
      <c r="I67" s="15"/>
      <c r="J67" s="15"/>
      <c r="K67" s="26"/>
      <c r="L67" s="27">
        <v>0</v>
      </c>
      <c r="M67" s="27">
        <v>0</v>
      </c>
      <c r="N67" s="27">
        <v>0</v>
      </c>
      <c r="O67" s="28" t="s">
        <v>91</v>
      </c>
      <c r="P67" s="29" t="s">
        <v>91</v>
      </c>
    </row>
    <row r="68" spans="1:16">
      <c r="A68" s="20">
        <v>64</v>
      </c>
      <c r="B68" s="21"/>
      <c r="C68" s="22" t="s">
        <v>91</v>
      </c>
      <c r="D68" s="23" t="s">
        <v>91</v>
      </c>
      <c r="E68" s="24" t="s">
        <v>91</v>
      </c>
      <c r="F68" s="25"/>
      <c r="G68" s="15"/>
      <c r="H68" s="15"/>
      <c r="I68" s="15"/>
      <c r="J68" s="15"/>
      <c r="K68" s="26"/>
      <c r="L68" s="27">
        <v>0</v>
      </c>
      <c r="M68" s="27">
        <v>0</v>
      </c>
      <c r="N68" s="27">
        <v>0</v>
      </c>
      <c r="O68" s="28" t="s">
        <v>91</v>
      </c>
      <c r="P68" s="29" t="s">
        <v>91</v>
      </c>
    </row>
    <row r="69" spans="1:16">
      <c r="A69" s="20">
        <v>65</v>
      </c>
      <c r="B69" s="21"/>
      <c r="C69" s="22" t="s">
        <v>91</v>
      </c>
      <c r="D69" s="23" t="s">
        <v>91</v>
      </c>
      <c r="E69" s="24" t="s">
        <v>91</v>
      </c>
      <c r="F69" s="25"/>
      <c r="G69" s="15"/>
      <c r="H69" s="15"/>
      <c r="I69" s="15"/>
      <c r="J69" s="15"/>
      <c r="K69" s="26"/>
      <c r="L69" s="27">
        <v>0</v>
      </c>
      <c r="M69" s="27">
        <v>0</v>
      </c>
      <c r="N69" s="27">
        <v>0</v>
      </c>
      <c r="O69" s="28" t="s">
        <v>91</v>
      </c>
      <c r="P69" s="29" t="s">
        <v>91</v>
      </c>
    </row>
    <row r="70" spans="1:16">
      <c r="A70" s="20">
        <v>66</v>
      </c>
      <c r="B70" s="21"/>
      <c r="C70" s="22" t="s">
        <v>91</v>
      </c>
      <c r="D70" s="23" t="s">
        <v>91</v>
      </c>
      <c r="E70" s="24" t="s">
        <v>91</v>
      </c>
      <c r="F70" s="25"/>
      <c r="G70" s="15"/>
      <c r="H70" s="15"/>
      <c r="I70" s="15"/>
      <c r="J70" s="15"/>
      <c r="K70" s="26"/>
      <c r="L70" s="27">
        <v>0</v>
      </c>
      <c r="M70" s="27">
        <v>0</v>
      </c>
      <c r="N70" s="27">
        <v>0</v>
      </c>
      <c r="O70" s="28" t="s">
        <v>91</v>
      </c>
      <c r="P70" s="29" t="s">
        <v>91</v>
      </c>
    </row>
    <row r="71" spans="1:16">
      <c r="A71" s="20">
        <v>67</v>
      </c>
      <c r="B71" s="21"/>
      <c r="C71" s="22" t="s">
        <v>91</v>
      </c>
      <c r="D71" s="23" t="s">
        <v>91</v>
      </c>
      <c r="E71" s="24" t="s">
        <v>91</v>
      </c>
      <c r="F71" s="25"/>
      <c r="G71" s="15"/>
      <c r="H71" s="15"/>
      <c r="I71" s="15"/>
      <c r="J71" s="15"/>
      <c r="K71" s="26"/>
      <c r="L71" s="27">
        <v>0</v>
      </c>
      <c r="M71" s="27">
        <v>0</v>
      </c>
      <c r="N71" s="27">
        <v>0</v>
      </c>
      <c r="O71" s="28" t="s">
        <v>91</v>
      </c>
      <c r="P71" s="29" t="s">
        <v>91</v>
      </c>
    </row>
    <row r="72" spans="1:16">
      <c r="A72" s="20">
        <v>68</v>
      </c>
      <c r="B72" s="21"/>
      <c r="C72" s="22" t="s">
        <v>91</v>
      </c>
      <c r="D72" s="23" t="s">
        <v>91</v>
      </c>
      <c r="E72" s="24" t="s">
        <v>91</v>
      </c>
      <c r="F72" s="25"/>
      <c r="G72" s="15"/>
      <c r="H72" s="15"/>
      <c r="I72" s="15"/>
      <c r="J72" s="15"/>
      <c r="K72" s="26"/>
      <c r="L72" s="27">
        <v>0</v>
      </c>
      <c r="M72" s="27">
        <v>0</v>
      </c>
      <c r="N72" s="27">
        <v>0</v>
      </c>
      <c r="O72" s="28" t="s">
        <v>91</v>
      </c>
      <c r="P72" s="29" t="s">
        <v>91</v>
      </c>
    </row>
    <row r="73" spans="1:16">
      <c r="A73" s="20">
        <v>69</v>
      </c>
      <c r="B73" s="21"/>
      <c r="C73" s="22" t="s">
        <v>91</v>
      </c>
      <c r="D73" s="23" t="s">
        <v>91</v>
      </c>
      <c r="E73" s="24" t="s">
        <v>91</v>
      </c>
      <c r="F73" s="25"/>
      <c r="G73" s="15"/>
      <c r="H73" s="15"/>
      <c r="I73" s="15"/>
      <c r="J73" s="15"/>
      <c r="K73" s="26"/>
      <c r="L73" s="27">
        <v>0</v>
      </c>
      <c r="M73" s="27">
        <v>0</v>
      </c>
      <c r="N73" s="27">
        <v>0</v>
      </c>
      <c r="O73" s="28" t="s">
        <v>91</v>
      </c>
      <c r="P73" s="29" t="s">
        <v>91</v>
      </c>
    </row>
    <row r="74" spans="1:16">
      <c r="A74" s="20">
        <v>70</v>
      </c>
      <c r="B74" s="21"/>
      <c r="C74" s="22" t="s">
        <v>91</v>
      </c>
      <c r="D74" s="23" t="s">
        <v>91</v>
      </c>
      <c r="E74" s="24" t="s">
        <v>91</v>
      </c>
      <c r="F74" s="25"/>
      <c r="G74" s="15"/>
      <c r="H74" s="15"/>
      <c r="I74" s="15"/>
      <c r="J74" s="15"/>
      <c r="K74" s="26"/>
      <c r="L74" s="27">
        <v>0</v>
      </c>
      <c r="M74" s="27">
        <v>0</v>
      </c>
      <c r="N74" s="27">
        <v>0</v>
      </c>
      <c r="O74" s="28" t="s">
        <v>91</v>
      </c>
      <c r="P74" s="29" t="s">
        <v>91</v>
      </c>
    </row>
    <row r="75" spans="1:16">
      <c r="A75" s="20">
        <v>71</v>
      </c>
      <c r="B75" s="21"/>
      <c r="C75" s="22" t="s">
        <v>91</v>
      </c>
      <c r="D75" s="23" t="s">
        <v>91</v>
      </c>
      <c r="E75" s="24" t="s">
        <v>91</v>
      </c>
      <c r="F75" s="25"/>
      <c r="G75" s="15"/>
      <c r="H75" s="15"/>
      <c r="I75" s="15"/>
      <c r="J75" s="15"/>
      <c r="K75" s="26"/>
      <c r="L75" s="27">
        <v>0</v>
      </c>
      <c r="M75" s="27">
        <v>0</v>
      </c>
      <c r="N75" s="27">
        <v>0</v>
      </c>
      <c r="O75" s="28" t="s">
        <v>91</v>
      </c>
      <c r="P75" s="29" t="s">
        <v>91</v>
      </c>
    </row>
    <row r="76" spans="1:16">
      <c r="A76" s="20">
        <v>72</v>
      </c>
      <c r="B76" s="21"/>
      <c r="C76" s="22" t="s">
        <v>91</v>
      </c>
      <c r="D76" s="23" t="s">
        <v>91</v>
      </c>
      <c r="E76" s="24" t="s">
        <v>91</v>
      </c>
      <c r="F76" s="25"/>
      <c r="G76" s="15"/>
      <c r="H76" s="15"/>
      <c r="I76" s="15"/>
      <c r="J76" s="15"/>
      <c r="K76" s="26"/>
      <c r="L76" s="27">
        <v>0</v>
      </c>
      <c r="M76" s="27">
        <v>0</v>
      </c>
      <c r="N76" s="27">
        <v>0</v>
      </c>
      <c r="O76" s="28" t="s">
        <v>91</v>
      </c>
      <c r="P76" s="29" t="s">
        <v>91</v>
      </c>
    </row>
    <row r="77" spans="1:16">
      <c r="A77" s="20">
        <v>73</v>
      </c>
      <c r="B77" s="21"/>
      <c r="C77" s="22" t="s">
        <v>91</v>
      </c>
      <c r="D77" s="23" t="s">
        <v>91</v>
      </c>
      <c r="E77" s="24" t="s">
        <v>91</v>
      </c>
      <c r="F77" s="25"/>
      <c r="G77" s="15"/>
      <c r="H77" s="15"/>
      <c r="I77" s="15"/>
      <c r="J77" s="15"/>
      <c r="K77" s="26"/>
      <c r="L77" s="27">
        <v>0</v>
      </c>
      <c r="M77" s="27">
        <v>0</v>
      </c>
      <c r="N77" s="27">
        <v>0</v>
      </c>
      <c r="O77" s="28" t="s">
        <v>91</v>
      </c>
      <c r="P77" s="29" t="s">
        <v>91</v>
      </c>
    </row>
    <row r="78" spans="1:16">
      <c r="A78" s="20">
        <v>74</v>
      </c>
      <c r="B78" s="21"/>
      <c r="C78" s="22" t="s">
        <v>91</v>
      </c>
      <c r="D78" s="23" t="s">
        <v>91</v>
      </c>
      <c r="E78" s="24" t="s">
        <v>91</v>
      </c>
      <c r="F78" s="25"/>
      <c r="G78" s="15"/>
      <c r="H78" s="15"/>
      <c r="I78" s="15"/>
      <c r="J78" s="15"/>
      <c r="K78" s="26"/>
      <c r="L78" s="27">
        <v>0</v>
      </c>
      <c r="M78" s="27">
        <v>0</v>
      </c>
      <c r="N78" s="27">
        <v>0</v>
      </c>
      <c r="O78" s="28" t="s">
        <v>91</v>
      </c>
      <c r="P78" s="29" t="s">
        <v>91</v>
      </c>
    </row>
    <row r="79" spans="1:16">
      <c r="A79" s="20">
        <v>75</v>
      </c>
      <c r="B79" s="21"/>
      <c r="C79" s="22" t="s">
        <v>91</v>
      </c>
      <c r="D79" s="23" t="s">
        <v>91</v>
      </c>
      <c r="E79" s="24" t="s">
        <v>91</v>
      </c>
      <c r="F79" s="25"/>
      <c r="G79" s="15"/>
      <c r="H79" s="15"/>
      <c r="I79" s="15"/>
      <c r="J79" s="15"/>
      <c r="K79" s="26"/>
      <c r="L79" s="27">
        <v>0</v>
      </c>
      <c r="M79" s="27">
        <v>0</v>
      </c>
      <c r="N79" s="27">
        <v>0</v>
      </c>
      <c r="O79" s="28" t="s">
        <v>91</v>
      </c>
      <c r="P79" s="29" t="s">
        <v>91</v>
      </c>
    </row>
    <row r="80" spans="1:16">
      <c r="A80" s="20">
        <v>76</v>
      </c>
      <c r="B80" s="21"/>
      <c r="C80" s="22" t="s">
        <v>91</v>
      </c>
      <c r="D80" s="23" t="s">
        <v>91</v>
      </c>
      <c r="E80" s="24" t="s">
        <v>91</v>
      </c>
      <c r="F80" s="25"/>
      <c r="G80" s="15"/>
      <c r="H80" s="15"/>
      <c r="I80" s="15"/>
      <c r="J80" s="15"/>
      <c r="K80" s="26"/>
      <c r="L80" s="27">
        <v>0</v>
      </c>
      <c r="M80" s="27">
        <v>0</v>
      </c>
      <c r="N80" s="27">
        <v>0</v>
      </c>
      <c r="O80" s="28" t="s">
        <v>91</v>
      </c>
      <c r="P80" s="29" t="s">
        <v>91</v>
      </c>
    </row>
    <row r="81" spans="1:16">
      <c r="A81" s="20">
        <v>77</v>
      </c>
      <c r="B81" s="21"/>
      <c r="C81" s="22" t="s">
        <v>91</v>
      </c>
      <c r="D81" s="23" t="s">
        <v>91</v>
      </c>
      <c r="E81" s="24" t="s">
        <v>91</v>
      </c>
      <c r="F81" s="25"/>
      <c r="G81" s="15"/>
      <c r="H81" s="15"/>
      <c r="I81" s="15"/>
      <c r="J81" s="15"/>
      <c r="K81" s="26"/>
      <c r="L81" s="27">
        <v>0</v>
      </c>
      <c r="M81" s="27">
        <v>0</v>
      </c>
      <c r="N81" s="27">
        <v>0</v>
      </c>
      <c r="O81" s="28" t="s">
        <v>91</v>
      </c>
      <c r="P81" s="29" t="s">
        <v>91</v>
      </c>
    </row>
    <row r="82" spans="1:16">
      <c r="A82" s="20">
        <v>78</v>
      </c>
      <c r="B82" s="21"/>
      <c r="C82" s="22" t="s">
        <v>91</v>
      </c>
      <c r="D82" s="23" t="s">
        <v>91</v>
      </c>
      <c r="E82" s="24" t="s">
        <v>91</v>
      </c>
      <c r="F82" s="25"/>
      <c r="G82" s="15"/>
      <c r="H82" s="15"/>
      <c r="I82" s="15"/>
      <c r="J82" s="15"/>
      <c r="K82" s="26"/>
      <c r="L82" s="27">
        <v>0</v>
      </c>
      <c r="M82" s="27">
        <v>0</v>
      </c>
      <c r="N82" s="27">
        <v>0</v>
      </c>
      <c r="O82" s="28" t="s">
        <v>91</v>
      </c>
      <c r="P82" s="29" t="s">
        <v>91</v>
      </c>
    </row>
    <row r="83" spans="1:16">
      <c r="A83" s="20">
        <v>79</v>
      </c>
      <c r="B83" s="21"/>
      <c r="C83" s="22" t="s">
        <v>91</v>
      </c>
      <c r="D83" s="23" t="s">
        <v>91</v>
      </c>
      <c r="E83" s="24" t="s">
        <v>91</v>
      </c>
      <c r="F83" s="25"/>
      <c r="G83" s="15"/>
      <c r="H83" s="15"/>
      <c r="I83" s="15"/>
      <c r="J83" s="15"/>
      <c r="K83" s="26"/>
      <c r="L83" s="27">
        <v>0</v>
      </c>
      <c r="M83" s="27">
        <v>0</v>
      </c>
      <c r="N83" s="27">
        <v>0</v>
      </c>
      <c r="O83" s="28" t="s">
        <v>91</v>
      </c>
      <c r="P83" s="29" t="s">
        <v>91</v>
      </c>
    </row>
    <row r="84" spans="1:16">
      <c r="A84" s="20">
        <v>80</v>
      </c>
      <c r="B84" s="21"/>
      <c r="C84" s="22" t="s">
        <v>91</v>
      </c>
      <c r="D84" s="23" t="s">
        <v>91</v>
      </c>
      <c r="E84" s="24" t="s">
        <v>91</v>
      </c>
      <c r="F84" s="25"/>
      <c r="G84" s="15"/>
      <c r="H84" s="15"/>
      <c r="I84" s="15"/>
      <c r="J84" s="15"/>
      <c r="K84" s="26"/>
      <c r="L84" s="27">
        <v>0</v>
      </c>
      <c r="M84" s="27">
        <v>0</v>
      </c>
      <c r="N84" s="27">
        <v>0</v>
      </c>
      <c r="O84" s="28" t="s">
        <v>91</v>
      </c>
      <c r="P84" s="29" t="s">
        <v>91</v>
      </c>
    </row>
    <row r="85" spans="1:16">
      <c r="A85" s="20">
        <v>81</v>
      </c>
      <c r="B85" s="21"/>
      <c r="C85" s="22" t="s">
        <v>91</v>
      </c>
      <c r="D85" s="23" t="s">
        <v>91</v>
      </c>
      <c r="E85" s="24" t="s">
        <v>91</v>
      </c>
      <c r="F85" s="25"/>
      <c r="G85" s="15"/>
      <c r="H85" s="15"/>
      <c r="I85" s="15"/>
      <c r="J85" s="15"/>
      <c r="K85" s="26"/>
      <c r="L85" s="27">
        <v>0</v>
      </c>
      <c r="M85" s="27">
        <v>0</v>
      </c>
      <c r="N85" s="27">
        <v>0</v>
      </c>
      <c r="O85" s="28" t="s">
        <v>91</v>
      </c>
      <c r="P85" s="29" t="s">
        <v>91</v>
      </c>
    </row>
    <row r="86" spans="1:16">
      <c r="A86" s="20">
        <v>82</v>
      </c>
      <c r="B86" s="21"/>
      <c r="C86" s="22" t="s">
        <v>91</v>
      </c>
      <c r="D86" s="23" t="s">
        <v>91</v>
      </c>
      <c r="E86" s="24" t="s">
        <v>91</v>
      </c>
      <c r="F86" s="25"/>
      <c r="G86" s="15"/>
      <c r="H86" s="15"/>
      <c r="I86" s="15"/>
      <c r="J86" s="15"/>
      <c r="K86" s="26"/>
      <c r="L86" s="27">
        <v>0</v>
      </c>
      <c r="M86" s="27">
        <v>0</v>
      </c>
      <c r="N86" s="27">
        <v>0</v>
      </c>
      <c r="O86" s="28" t="s">
        <v>91</v>
      </c>
      <c r="P86" s="29" t="s">
        <v>91</v>
      </c>
    </row>
    <row r="87" spans="1:16">
      <c r="A87" s="20">
        <v>83</v>
      </c>
      <c r="B87" s="21"/>
      <c r="C87" s="22" t="s">
        <v>91</v>
      </c>
      <c r="D87" s="23" t="s">
        <v>91</v>
      </c>
      <c r="E87" s="24" t="s">
        <v>91</v>
      </c>
      <c r="F87" s="25"/>
      <c r="G87" s="15"/>
      <c r="H87" s="15"/>
      <c r="I87" s="15"/>
      <c r="J87" s="15"/>
      <c r="K87" s="26"/>
      <c r="L87" s="27">
        <v>0</v>
      </c>
      <c r="M87" s="27">
        <v>0</v>
      </c>
      <c r="N87" s="27">
        <v>0</v>
      </c>
      <c r="O87" s="28" t="s">
        <v>91</v>
      </c>
      <c r="P87" s="29" t="s">
        <v>91</v>
      </c>
    </row>
    <row r="88" spans="1:16">
      <c r="A88" s="20">
        <v>84</v>
      </c>
      <c r="B88" s="21"/>
      <c r="C88" s="22" t="s">
        <v>91</v>
      </c>
      <c r="D88" s="23" t="s">
        <v>91</v>
      </c>
      <c r="E88" s="24" t="s">
        <v>91</v>
      </c>
      <c r="F88" s="25"/>
      <c r="G88" s="15"/>
      <c r="H88" s="15"/>
      <c r="I88" s="15"/>
      <c r="J88" s="15"/>
      <c r="K88" s="26"/>
      <c r="L88" s="27">
        <v>0</v>
      </c>
      <c r="M88" s="27">
        <v>0</v>
      </c>
      <c r="N88" s="27">
        <v>0</v>
      </c>
      <c r="O88" s="28" t="s">
        <v>91</v>
      </c>
      <c r="P88" s="29" t="s">
        <v>91</v>
      </c>
    </row>
    <row r="89" spans="1:16">
      <c r="A89" s="20">
        <v>85</v>
      </c>
      <c r="B89" s="21"/>
      <c r="C89" s="22" t="s">
        <v>91</v>
      </c>
      <c r="D89" s="23" t="s">
        <v>91</v>
      </c>
      <c r="E89" s="24" t="s">
        <v>91</v>
      </c>
      <c r="F89" s="25"/>
      <c r="G89" s="15"/>
      <c r="H89" s="15"/>
      <c r="I89" s="15"/>
      <c r="J89" s="15"/>
      <c r="K89" s="26"/>
      <c r="L89" s="27">
        <v>0</v>
      </c>
      <c r="M89" s="27">
        <v>0</v>
      </c>
      <c r="N89" s="27">
        <v>0</v>
      </c>
      <c r="O89" s="28" t="s">
        <v>91</v>
      </c>
      <c r="P89" s="29" t="s">
        <v>91</v>
      </c>
    </row>
    <row r="90" spans="1:16">
      <c r="A90" s="20">
        <v>86</v>
      </c>
      <c r="B90" s="21"/>
      <c r="C90" s="22" t="s">
        <v>91</v>
      </c>
      <c r="D90" s="23" t="s">
        <v>91</v>
      </c>
      <c r="E90" s="24" t="s">
        <v>91</v>
      </c>
      <c r="F90" s="25"/>
      <c r="G90" s="15"/>
      <c r="H90" s="15"/>
      <c r="I90" s="15"/>
      <c r="J90" s="15"/>
      <c r="K90" s="26"/>
      <c r="L90" s="27">
        <v>0</v>
      </c>
      <c r="M90" s="27">
        <v>0</v>
      </c>
      <c r="N90" s="27">
        <v>0</v>
      </c>
      <c r="O90" s="28" t="s">
        <v>91</v>
      </c>
      <c r="P90" s="29" t="s">
        <v>91</v>
      </c>
    </row>
    <row r="91" spans="1:16">
      <c r="A91" s="20">
        <v>87</v>
      </c>
      <c r="B91" s="21"/>
      <c r="C91" s="22" t="s">
        <v>91</v>
      </c>
      <c r="D91" s="23" t="s">
        <v>91</v>
      </c>
      <c r="E91" s="24" t="s">
        <v>91</v>
      </c>
      <c r="F91" s="25"/>
      <c r="G91" s="15"/>
      <c r="H91" s="15"/>
      <c r="I91" s="15"/>
      <c r="J91" s="15"/>
      <c r="K91" s="26"/>
      <c r="L91" s="27">
        <v>0</v>
      </c>
      <c r="M91" s="27">
        <v>0</v>
      </c>
      <c r="N91" s="27">
        <v>0</v>
      </c>
      <c r="O91" s="28" t="s">
        <v>91</v>
      </c>
      <c r="P91" s="29" t="s">
        <v>91</v>
      </c>
    </row>
    <row r="92" spans="1:16">
      <c r="A92" s="20">
        <v>88</v>
      </c>
      <c r="B92" s="21"/>
      <c r="C92" s="22" t="s">
        <v>91</v>
      </c>
      <c r="D92" s="23" t="s">
        <v>91</v>
      </c>
      <c r="E92" s="24" t="s">
        <v>91</v>
      </c>
      <c r="F92" s="25"/>
      <c r="G92" s="15"/>
      <c r="H92" s="15"/>
      <c r="I92" s="15"/>
      <c r="J92" s="15"/>
      <c r="K92" s="26"/>
      <c r="L92" s="27">
        <v>0</v>
      </c>
      <c r="M92" s="27">
        <v>0</v>
      </c>
      <c r="N92" s="27">
        <v>0</v>
      </c>
      <c r="O92" s="28" t="s">
        <v>91</v>
      </c>
      <c r="P92" s="29" t="s">
        <v>91</v>
      </c>
    </row>
    <row r="93" spans="1:16">
      <c r="A93" s="20">
        <v>89</v>
      </c>
      <c r="B93" s="21"/>
      <c r="C93" s="22" t="s">
        <v>91</v>
      </c>
      <c r="D93" s="23" t="s">
        <v>91</v>
      </c>
      <c r="E93" s="24" t="s">
        <v>91</v>
      </c>
      <c r="F93" s="25"/>
      <c r="G93" s="15"/>
      <c r="H93" s="15"/>
      <c r="I93" s="15"/>
      <c r="J93" s="15"/>
      <c r="K93" s="26"/>
      <c r="L93" s="27">
        <v>0</v>
      </c>
      <c r="M93" s="27">
        <v>0</v>
      </c>
      <c r="N93" s="27">
        <v>0</v>
      </c>
      <c r="O93" s="28" t="s">
        <v>91</v>
      </c>
      <c r="P93" s="29" t="s">
        <v>91</v>
      </c>
    </row>
    <row r="94" spans="1:16">
      <c r="A94" s="20">
        <v>90</v>
      </c>
      <c r="B94" s="21"/>
      <c r="C94" s="22" t="s">
        <v>91</v>
      </c>
      <c r="D94" s="23" t="s">
        <v>91</v>
      </c>
      <c r="E94" s="24" t="s">
        <v>91</v>
      </c>
      <c r="F94" s="25"/>
      <c r="G94" s="15"/>
      <c r="H94" s="15"/>
      <c r="I94" s="15"/>
      <c r="J94" s="15"/>
      <c r="K94" s="26"/>
      <c r="L94" s="27">
        <v>0</v>
      </c>
      <c r="M94" s="27">
        <v>0</v>
      </c>
      <c r="N94" s="27">
        <v>0</v>
      </c>
      <c r="O94" s="28" t="s">
        <v>91</v>
      </c>
      <c r="P94" s="29" t="s">
        <v>91</v>
      </c>
    </row>
    <row r="95" spans="1:16">
      <c r="A95" s="20">
        <v>91</v>
      </c>
      <c r="B95" s="21"/>
      <c r="C95" s="22" t="s">
        <v>91</v>
      </c>
      <c r="D95" s="23" t="s">
        <v>91</v>
      </c>
      <c r="E95" s="24" t="s">
        <v>91</v>
      </c>
      <c r="F95" s="25"/>
      <c r="G95" s="15"/>
      <c r="H95" s="15"/>
      <c r="I95" s="15"/>
      <c r="J95" s="15"/>
      <c r="K95" s="26"/>
      <c r="L95" s="27">
        <v>0</v>
      </c>
      <c r="M95" s="27">
        <v>0</v>
      </c>
      <c r="N95" s="27">
        <v>0</v>
      </c>
      <c r="O95" s="28" t="s">
        <v>91</v>
      </c>
      <c r="P95" s="29" t="s">
        <v>91</v>
      </c>
    </row>
    <row r="96" spans="1:16">
      <c r="A96" s="20">
        <v>92</v>
      </c>
      <c r="B96" s="21"/>
      <c r="C96" s="22" t="s">
        <v>91</v>
      </c>
      <c r="D96" s="23" t="s">
        <v>91</v>
      </c>
      <c r="E96" s="24" t="s">
        <v>91</v>
      </c>
      <c r="F96" s="25"/>
      <c r="G96" s="15"/>
      <c r="H96" s="15"/>
      <c r="I96" s="15"/>
      <c r="J96" s="15"/>
      <c r="K96" s="26"/>
      <c r="L96" s="27">
        <v>0</v>
      </c>
      <c r="M96" s="27">
        <v>0</v>
      </c>
      <c r="N96" s="27">
        <v>0</v>
      </c>
      <c r="O96" s="28" t="s">
        <v>91</v>
      </c>
      <c r="P96" s="29" t="s">
        <v>91</v>
      </c>
    </row>
    <row r="97" spans="1:16">
      <c r="A97" s="20">
        <v>93</v>
      </c>
      <c r="B97" s="21"/>
      <c r="C97" s="22" t="s">
        <v>91</v>
      </c>
      <c r="D97" s="23" t="s">
        <v>91</v>
      </c>
      <c r="E97" s="24" t="s">
        <v>91</v>
      </c>
      <c r="F97" s="25"/>
      <c r="G97" s="15"/>
      <c r="H97" s="15"/>
      <c r="I97" s="15"/>
      <c r="J97" s="15"/>
      <c r="K97" s="26"/>
      <c r="L97" s="27">
        <v>0</v>
      </c>
      <c r="M97" s="27">
        <v>0</v>
      </c>
      <c r="N97" s="27">
        <v>0</v>
      </c>
      <c r="O97" s="28" t="s">
        <v>91</v>
      </c>
      <c r="P97" s="29" t="s">
        <v>91</v>
      </c>
    </row>
    <row r="98" spans="1:16">
      <c r="A98" s="20">
        <v>94</v>
      </c>
      <c r="B98" s="21"/>
      <c r="C98" s="22" t="s">
        <v>91</v>
      </c>
      <c r="D98" s="23" t="s">
        <v>91</v>
      </c>
      <c r="E98" s="24" t="s">
        <v>91</v>
      </c>
      <c r="F98" s="25"/>
      <c r="G98" s="15"/>
      <c r="H98" s="15"/>
      <c r="I98" s="15"/>
      <c r="J98" s="15"/>
      <c r="K98" s="26"/>
      <c r="L98" s="27">
        <v>0</v>
      </c>
      <c r="M98" s="27">
        <v>0</v>
      </c>
      <c r="N98" s="27">
        <v>0</v>
      </c>
      <c r="O98" s="28" t="s">
        <v>91</v>
      </c>
      <c r="P98" s="29" t="s">
        <v>91</v>
      </c>
    </row>
    <row r="99" spans="1:16">
      <c r="A99" s="20">
        <v>95</v>
      </c>
      <c r="B99" s="21"/>
      <c r="C99" s="22" t="s">
        <v>91</v>
      </c>
      <c r="D99" s="23" t="s">
        <v>91</v>
      </c>
      <c r="E99" s="24" t="s">
        <v>91</v>
      </c>
      <c r="F99" s="25"/>
      <c r="G99" s="15"/>
      <c r="H99" s="15"/>
      <c r="I99" s="15"/>
      <c r="J99" s="15"/>
      <c r="K99" s="26"/>
      <c r="L99" s="27">
        <v>0</v>
      </c>
      <c r="M99" s="27">
        <v>0</v>
      </c>
      <c r="N99" s="27">
        <v>0</v>
      </c>
      <c r="O99" s="28" t="s">
        <v>91</v>
      </c>
      <c r="P99" s="29" t="s">
        <v>91</v>
      </c>
    </row>
    <row r="100" spans="1:16">
      <c r="A100" s="20">
        <v>96</v>
      </c>
      <c r="B100" s="21"/>
      <c r="C100" s="22" t="s">
        <v>91</v>
      </c>
      <c r="D100" s="23" t="s">
        <v>91</v>
      </c>
      <c r="E100" s="24" t="s">
        <v>91</v>
      </c>
      <c r="F100" s="25"/>
      <c r="G100" s="15"/>
      <c r="H100" s="15"/>
      <c r="I100" s="15"/>
      <c r="J100" s="15"/>
      <c r="K100" s="26"/>
      <c r="L100" s="27">
        <v>0</v>
      </c>
      <c r="M100" s="27">
        <v>0</v>
      </c>
      <c r="N100" s="27">
        <v>0</v>
      </c>
      <c r="O100" s="28" t="s">
        <v>91</v>
      </c>
      <c r="P100" s="29" t="s">
        <v>91</v>
      </c>
    </row>
    <row r="101" spans="1:16">
      <c r="A101" s="20">
        <v>97</v>
      </c>
      <c r="B101" s="21"/>
      <c r="C101" s="22" t="s">
        <v>91</v>
      </c>
      <c r="D101" s="23" t="s">
        <v>91</v>
      </c>
      <c r="E101" s="24" t="s">
        <v>91</v>
      </c>
      <c r="F101" s="25"/>
      <c r="G101" s="15"/>
      <c r="H101" s="15"/>
      <c r="I101" s="15"/>
      <c r="J101" s="15"/>
      <c r="K101" s="26"/>
      <c r="L101" s="27">
        <v>0</v>
      </c>
      <c r="M101" s="27">
        <v>0</v>
      </c>
      <c r="N101" s="27">
        <v>0</v>
      </c>
      <c r="O101" s="28" t="s">
        <v>91</v>
      </c>
      <c r="P101" s="29" t="s">
        <v>91</v>
      </c>
    </row>
    <row r="102" spans="1:16">
      <c r="A102" s="20">
        <v>98</v>
      </c>
      <c r="B102" s="21"/>
      <c r="C102" s="22" t="s">
        <v>91</v>
      </c>
      <c r="D102" s="23" t="s">
        <v>91</v>
      </c>
      <c r="E102" s="24" t="s">
        <v>91</v>
      </c>
      <c r="F102" s="25"/>
      <c r="G102" s="15"/>
      <c r="H102" s="15"/>
      <c r="I102" s="15"/>
      <c r="J102" s="15"/>
      <c r="K102" s="26"/>
      <c r="L102" s="27">
        <v>0</v>
      </c>
      <c r="M102" s="27">
        <v>0</v>
      </c>
      <c r="N102" s="27">
        <v>0</v>
      </c>
      <c r="O102" s="28" t="s">
        <v>91</v>
      </c>
      <c r="P102" s="29" t="s">
        <v>91</v>
      </c>
    </row>
    <row r="103" spans="1:16">
      <c r="A103" s="20">
        <v>99</v>
      </c>
      <c r="B103" s="21"/>
      <c r="C103" s="22" t="s">
        <v>91</v>
      </c>
      <c r="D103" s="23" t="s">
        <v>91</v>
      </c>
      <c r="E103" s="24" t="s">
        <v>91</v>
      </c>
      <c r="F103" s="25"/>
      <c r="G103" s="15"/>
      <c r="H103" s="15"/>
      <c r="I103" s="15"/>
      <c r="J103" s="15"/>
      <c r="K103" s="26"/>
      <c r="L103" s="27">
        <v>0</v>
      </c>
      <c r="M103" s="27">
        <v>0</v>
      </c>
      <c r="N103" s="27">
        <v>0</v>
      </c>
      <c r="O103" s="28" t="s">
        <v>91</v>
      </c>
      <c r="P103" s="29" t="s">
        <v>91</v>
      </c>
    </row>
    <row r="104" spans="1:16">
      <c r="A104" s="20">
        <v>100</v>
      </c>
      <c r="B104" s="21"/>
      <c r="C104" s="22" t="s">
        <v>91</v>
      </c>
      <c r="D104" s="23" t="s">
        <v>91</v>
      </c>
      <c r="E104" s="24" t="s">
        <v>91</v>
      </c>
      <c r="F104" s="25"/>
      <c r="G104" s="15"/>
      <c r="H104" s="15"/>
      <c r="I104" s="15"/>
      <c r="J104" s="15"/>
      <c r="K104" s="26"/>
      <c r="L104" s="27">
        <v>0</v>
      </c>
      <c r="M104" s="27">
        <v>0</v>
      </c>
      <c r="N104" s="27">
        <v>0</v>
      </c>
      <c r="O104" s="28" t="s">
        <v>91</v>
      </c>
      <c r="P104" s="29" t="s">
        <v>91</v>
      </c>
    </row>
    <row r="105" spans="1:16">
      <c r="A105" s="20">
        <v>101</v>
      </c>
      <c r="B105" s="21"/>
      <c r="C105" s="22" t="s">
        <v>91</v>
      </c>
      <c r="D105" s="23" t="s">
        <v>91</v>
      </c>
      <c r="E105" s="24" t="s">
        <v>91</v>
      </c>
      <c r="F105" s="25"/>
      <c r="G105" s="15"/>
      <c r="H105" s="15"/>
      <c r="I105" s="15"/>
      <c r="J105" s="15"/>
      <c r="K105" s="26"/>
      <c r="L105" s="27">
        <v>0</v>
      </c>
      <c r="M105" s="27">
        <v>0</v>
      </c>
      <c r="N105" s="27">
        <v>0</v>
      </c>
      <c r="O105" s="28" t="s">
        <v>91</v>
      </c>
      <c r="P105" s="29" t="s">
        <v>91</v>
      </c>
    </row>
    <row r="106" spans="1:16">
      <c r="A106" s="20">
        <v>102</v>
      </c>
      <c r="B106" s="21"/>
      <c r="C106" s="22" t="s">
        <v>91</v>
      </c>
      <c r="D106" s="23" t="s">
        <v>91</v>
      </c>
      <c r="E106" s="24" t="s">
        <v>91</v>
      </c>
      <c r="F106" s="25"/>
      <c r="G106" s="15"/>
      <c r="H106" s="15"/>
      <c r="I106" s="15"/>
      <c r="J106" s="15"/>
      <c r="K106" s="26"/>
      <c r="L106" s="27">
        <v>0</v>
      </c>
      <c r="M106" s="27">
        <v>0</v>
      </c>
      <c r="N106" s="27">
        <v>0</v>
      </c>
      <c r="O106" s="28" t="s">
        <v>91</v>
      </c>
      <c r="P106" s="29" t="s">
        <v>91</v>
      </c>
    </row>
    <row r="107" spans="1:16">
      <c r="A107" s="20">
        <v>103</v>
      </c>
      <c r="B107" s="21"/>
      <c r="C107" s="22" t="s">
        <v>91</v>
      </c>
      <c r="D107" s="23" t="s">
        <v>91</v>
      </c>
      <c r="E107" s="24" t="s">
        <v>91</v>
      </c>
      <c r="F107" s="25"/>
      <c r="G107" s="15"/>
      <c r="H107" s="15"/>
      <c r="I107" s="15"/>
      <c r="J107" s="15"/>
      <c r="K107" s="26"/>
      <c r="L107" s="27">
        <v>0</v>
      </c>
      <c r="M107" s="27">
        <v>0</v>
      </c>
      <c r="N107" s="27">
        <v>0</v>
      </c>
      <c r="O107" s="28" t="s">
        <v>91</v>
      </c>
      <c r="P107" s="29" t="s">
        <v>91</v>
      </c>
    </row>
    <row r="108" spans="1:16">
      <c r="A108" s="20">
        <v>104</v>
      </c>
      <c r="B108" s="21"/>
      <c r="C108" s="22" t="s">
        <v>91</v>
      </c>
      <c r="D108" s="23" t="s">
        <v>91</v>
      </c>
      <c r="E108" s="24" t="s">
        <v>91</v>
      </c>
      <c r="F108" s="25"/>
      <c r="G108" s="15"/>
      <c r="H108" s="15"/>
      <c r="I108" s="15"/>
      <c r="J108" s="15"/>
      <c r="K108" s="26"/>
      <c r="L108" s="27">
        <v>0</v>
      </c>
      <c r="M108" s="27">
        <v>0</v>
      </c>
      <c r="N108" s="27">
        <v>0</v>
      </c>
      <c r="O108" s="28" t="s">
        <v>91</v>
      </c>
      <c r="P108" s="29" t="s">
        <v>91</v>
      </c>
    </row>
    <row r="109" spans="1:16">
      <c r="A109" s="20">
        <v>105</v>
      </c>
      <c r="B109" s="21"/>
      <c r="C109" s="22" t="s">
        <v>91</v>
      </c>
      <c r="D109" s="23" t="s">
        <v>91</v>
      </c>
      <c r="E109" s="24" t="s">
        <v>91</v>
      </c>
      <c r="F109" s="25"/>
      <c r="G109" s="15"/>
      <c r="H109" s="15"/>
      <c r="I109" s="15"/>
      <c r="J109" s="15"/>
      <c r="K109" s="26"/>
      <c r="L109" s="27">
        <v>0</v>
      </c>
      <c r="M109" s="27">
        <v>0</v>
      </c>
      <c r="N109" s="27">
        <v>0</v>
      </c>
      <c r="O109" s="28" t="s">
        <v>91</v>
      </c>
      <c r="P109" s="29" t="s">
        <v>91</v>
      </c>
    </row>
    <row r="110" spans="1:16">
      <c r="A110" s="20">
        <v>106</v>
      </c>
      <c r="B110" s="21"/>
      <c r="C110" s="22" t="s">
        <v>91</v>
      </c>
      <c r="D110" s="23" t="s">
        <v>91</v>
      </c>
      <c r="E110" s="24" t="s">
        <v>91</v>
      </c>
      <c r="F110" s="25"/>
      <c r="G110" s="15"/>
      <c r="H110" s="15"/>
      <c r="I110" s="15"/>
      <c r="J110" s="15"/>
      <c r="K110" s="26"/>
      <c r="L110" s="27">
        <v>0</v>
      </c>
      <c r="M110" s="27">
        <v>0</v>
      </c>
      <c r="N110" s="27">
        <v>0</v>
      </c>
      <c r="O110" s="28" t="s">
        <v>91</v>
      </c>
      <c r="P110" s="29" t="s">
        <v>91</v>
      </c>
    </row>
    <row r="111" spans="1:16">
      <c r="A111" s="20">
        <v>107</v>
      </c>
      <c r="B111" s="21"/>
      <c r="C111" s="22" t="s">
        <v>91</v>
      </c>
      <c r="D111" s="23" t="s">
        <v>91</v>
      </c>
      <c r="E111" s="24" t="s">
        <v>91</v>
      </c>
      <c r="F111" s="25"/>
      <c r="G111" s="15"/>
      <c r="H111" s="15"/>
      <c r="I111" s="15"/>
      <c r="J111" s="15"/>
      <c r="K111" s="26"/>
      <c r="L111" s="27">
        <v>0</v>
      </c>
      <c r="M111" s="27">
        <v>0</v>
      </c>
      <c r="N111" s="27">
        <v>0</v>
      </c>
      <c r="O111" s="28" t="s">
        <v>91</v>
      </c>
      <c r="P111" s="29" t="s">
        <v>91</v>
      </c>
    </row>
    <row r="112" spans="1:16">
      <c r="A112" s="20">
        <v>108</v>
      </c>
      <c r="B112" s="21"/>
      <c r="C112" s="22" t="s">
        <v>91</v>
      </c>
      <c r="D112" s="23" t="s">
        <v>91</v>
      </c>
      <c r="E112" s="24" t="s">
        <v>91</v>
      </c>
      <c r="F112" s="25"/>
      <c r="G112" s="15"/>
      <c r="H112" s="15"/>
      <c r="I112" s="15"/>
      <c r="J112" s="15"/>
      <c r="K112" s="26"/>
      <c r="L112" s="27">
        <v>0</v>
      </c>
      <c r="M112" s="27">
        <v>0</v>
      </c>
      <c r="N112" s="27">
        <v>0</v>
      </c>
      <c r="O112" s="28" t="s">
        <v>91</v>
      </c>
      <c r="P112" s="29" t="s">
        <v>91</v>
      </c>
    </row>
    <row r="113" spans="1:16">
      <c r="A113" s="20">
        <v>109</v>
      </c>
      <c r="B113" s="21"/>
      <c r="C113" s="22" t="s">
        <v>91</v>
      </c>
      <c r="D113" s="23" t="s">
        <v>91</v>
      </c>
      <c r="E113" s="24" t="s">
        <v>91</v>
      </c>
      <c r="F113" s="25"/>
      <c r="G113" s="15"/>
      <c r="H113" s="15"/>
      <c r="I113" s="15"/>
      <c r="J113" s="15"/>
      <c r="K113" s="26"/>
      <c r="L113" s="27">
        <v>0</v>
      </c>
      <c r="M113" s="27">
        <v>0</v>
      </c>
      <c r="N113" s="27">
        <v>0</v>
      </c>
      <c r="O113" s="28" t="s">
        <v>91</v>
      </c>
      <c r="P113" s="29" t="s">
        <v>91</v>
      </c>
    </row>
    <row r="114" spans="1:16">
      <c r="A114" s="20">
        <v>110</v>
      </c>
      <c r="B114" s="21"/>
      <c r="C114" s="22" t="s">
        <v>91</v>
      </c>
      <c r="D114" s="23" t="s">
        <v>91</v>
      </c>
      <c r="E114" s="24" t="s">
        <v>91</v>
      </c>
      <c r="F114" s="25"/>
      <c r="G114" s="15"/>
      <c r="H114" s="15"/>
      <c r="I114" s="15"/>
      <c r="J114" s="15"/>
      <c r="K114" s="26"/>
      <c r="L114" s="27">
        <v>0</v>
      </c>
      <c r="M114" s="27">
        <v>0</v>
      </c>
      <c r="N114" s="27">
        <v>0</v>
      </c>
      <c r="O114" s="28" t="s">
        <v>91</v>
      </c>
      <c r="P114" s="29" t="s">
        <v>91</v>
      </c>
    </row>
    <row r="115" spans="1:16">
      <c r="A115" s="20">
        <v>111</v>
      </c>
      <c r="B115" s="21"/>
      <c r="C115" s="22" t="s">
        <v>91</v>
      </c>
      <c r="D115" s="23" t="s">
        <v>91</v>
      </c>
      <c r="E115" s="24" t="s">
        <v>91</v>
      </c>
      <c r="F115" s="25"/>
      <c r="G115" s="15"/>
      <c r="H115" s="15"/>
      <c r="I115" s="15"/>
      <c r="J115" s="15"/>
      <c r="K115" s="26"/>
      <c r="L115" s="27">
        <v>0</v>
      </c>
      <c r="M115" s="27">
        <v>0</v>
      </c>
      <c r="N115" s="27">
        <v>0</v>
      </c>
      <c r="O115" s="28" t="s">
        <v>91</v>
      </c>
      <c r="P115" s="29" t="s">
        <v>91</v>
      </c>
    </row>
    <row r="116" spans="1:16">
      <c r="A116" s="20">
        <v>112</v>
      </c>
      <c r="B116" s="21"/>
      <c r="C116" s="22" t="s">
        <v>91</v>
      </c>
      <c r="D116" s="23" t="s">
        <v>91</v>
      </c>
      <c r="E116" s="24" t="s">
        <v>91</v>
      </c>
      <c r="F116" s="25"/>
      <c r="G116" s="15"/>
      <c r="H116" s="15"/>
      <c r="I116" s="15"/>
      <c r="J116" s="15"/>
      <c r="K116" s="26"/>
      <c r="L116" s="27">
        <v>0</v>
      </c>
      <c r="M116" s="27">
        <v>0</v>
      </c>
      <c r="N116" s="27">
        <v>0</v>
      </c>
      <c r="O116" s="28" t="s">
        <v>91</v>
      </c>
      <c r="P116" s="29" t="s">
        <v>91</v>
      </c>
    </row>
    <row r="117" spans="1:16">
      <c r="A117" s="20">
        <v>113</v>
      </c>
      <c r="B117" s="21"/>
      <c r="C117" s="22" t="s">
        <v>91</v>
      </c>
      <c r="D117" s="23" t="s">
        <v>91</v>
      </c>
      <c r="E117" s="24" t="s">
        <v>91</v>
      </c>
      <c r="F117" s="25"/>
      <c r="G117" s="15"/>
      <c r="H117" s="15"/>
      <c r="I117" s="15"/>
      <c r="J117" s="15"/>
      <c r="K117" s="26"/>
      <c r="L117" s="27">
        <v>0</v>
      </c>
      <c r="M117" s="27">
        <v>0</v>
      </c>
      <c r="N117" s="27">
        <v>0</v>
      </c>
      <c r="O117" s="28" t="s">
        <v>91</v>
      </c>
      <c r="P117" s="29" t="s">
        <v>91</v>
      </c>
    </row>
    <row r="118" spans="1:16">
      <c r="A118" s="20">
        <v>114</v>
      </c>
      <c r="B118" s="21"/>
      <c r="C118" s="22" t="s">
        <v>91</v>
      </c>
      <c r="D118" s="23" t="s">
        <v>91</v>
      </c>
      <c r="E118" s="24" t="s">
        <v>91</v>
      </c>
      <c r="F118" s="25"/>
      <c r="G118" s="15"/>
      <c r="H118" s="15"/>
      <c r="I118" s="15"/>
      <c r="J118" s="15"/>
      <c r="K118" s="26"/>
      <c r="L118" s="27">
        <v>0</v>
      </c>
      <c r="M118" s="27">
        <v>0</v>
      </c>
      <c r="N118" s="27">
        <v>0</v>
      </c>
      <c r="O118" s="28" t="s">
        <v>91</v>
      </c>
      <c r="P118" s="29" t="s">
        <v>91</v>
      </c>
    </row>
    <row r="119" spans="1:16">
      <c r="A119" s="20">
        <v>115</v>
      </c>
      <c r="B119" s="21"/>
      <c r="C119" s="22" t="s">
        <v>91</v>
      </c>
      <c r="D119" s="23" t="s">
        <v>91</v>
      </c>
      <c r="E119" s="24" t="s">
        <v>91</v>
      </c>
      <c r="F119" s="25"/>
      <c r="G119" s="15"/>
      <c r="H119" s="15"/>
      <c r="I119" s="15"/>
      <c r="J119" s="15"/>
      <c r="K119" s="26"/>
      <c r="L119" s="27">
        <v>0</v>
      </c>
      <c r="M119" s="27">
        <v>0</v>
      </c>
      <c r="N119" s="27">
        <v>0</v>
      </c>
      <c r="O119" s="28" t="s">
        <v>91</v>
      </c>
      <c r="P119" s="29" t="s">
        <v>91</v>
      </c>
    </row>
    <row r="120" spans="1:16">
      <c r="A120" s="20">
        <v>116</v>
      </c>
      <c r="B120" s="21"/>
      <c r="C120" s="22" t="s">
        <v>91</v>
      </c>
      <c r="D120" s="23" t="s">
        <v>91</v>
      </c>
      <c r="E120" s="24" t="s">
        <v>91</v>
      </c>
      <c r="F120" s="25"/>
      <c r="G120" s="15"/>
      <c r="H120" s="15"/>
      <c r="I120" s="15"/>
      <c r="J120" s="15"/>
      <c r="K120" s="26"/>
      <c r="L120" s="27">
        <v>0</v>
      </c>
      <c r="M120" s="27">
        <v>0</v>
      </c>
      <c r="N120" s="27">
        <v>0</v>
      </c>
      <c r="O120" s="28" t="s">
        <v>91</v>
      </c>
      <c r="P120" s="29" t="s">
        <v>91</v>
      </c>
    </row>
    <row r="121" spans="1:16">
      <c r="A121" s="20">
        <v>117</v>
      </c>
      <c r="B121" s="21"/>
      <c r="C121" s="22" t="s">
        <v>91</v>
      </c>
      <c r="D121" s="23" t="s">
        <v>91</v>
      </c>
      <c r="E121" s="24" t="s">
        <v>91</v>
      </c>
      <c r="F121" s="25"/>
      <c r="G121" s="15"/>
      <c r="H121" s="15"/>
      <c r="I121" s="15"/>
      <c r="J121" s="15"/>
      <c r="K121" s="26"/>
      <c r="L121" s="27">
        <v>0</v>
      </c>
      <c r="M121" s="27">
        <v>0</v>
      </c>
      <c r="N121" s="27">
        <v>0</v>
      </c>
      <c r="O121" s="28" t="s">
        <v>91</v>
      </c>
      <c r="P121" s="29" t="s">
        <v>91</v>
      </c>
    </row>
    <row r="122" spans="1:16">
      <c r="A122" s="20">
        <v>118</v>
      </c>
      <c r="B122" s="21"/>
      <c r="C122" s="22" t="s">
        <v>91</v>
      </c>
      <c r="D122" s="23" t="s">
        <v>91</v>
      </c>
      <c r="E122" s="24" t="s">
        <v>91</v>
      </c>
      <c r="F122" s="25"/>
      <c r="G122" s="15"/>
      <c r="H122" s="15"/>
      <c r="I122" s="15"/>
      <c r="J122" s="15"/>
      <c r="K122" s="26"/>
      <c r="L122" s="27">
        <v>0</v>
      </c>
      <c r="M122" s="27">
        <v>0</v>
      </c>
      <c r="N122" s="27">
        <v>0</v>
      </c>
      <c r="O122" s="28" t="s">
        <v>91</v>
      </c>
      <c r="P122" s="29" t="s">
        <v>91</v>
      </c>
    </row>
    <row r="123" spans="1:16">
      <c r="A123" s="20">
        <v>119</v>
      </c>
      <c r="B123" s="21"/>
      <c r="C123" s="22" t="s">
        <v>91</v>
      </c>
      <c r="D123" s="23" t="s">
        <v>91</v>
      </c>
      <c r="E123" s="24" t="s">
        <v>91</v>
      </c>
      <c r="F123" s="25"/>
      <c r="G123" s="15"/>
      <c r="H123" s="15"/>
      <c r="I123" s="15"/>
      <c r="J123" s="15"/>
      <c r="K123" s="26"/>
      <c r="L123" s="27">
        <v>0</v>
      </c>
      <c r="M123" s="27">
        <v>0</v>
      </c>
      <c r="N123" s="27">
        <v>0</v>
      </c>
      <c r="O123" s="28" t="s">
        <v>91</v>
      </c>
      <c r="P123" s="29" t="s">
        <v>91</v>
      </c>
    </row>
    <row r="124" spans="1:16">
      <c r="A124" s="20">
        <v>120</v>
      </c>
      <c r="B124" s="21"/>
      <c r="C124" s="22" t="s">
        <v>91</v>
      </c>
      <c r="D124" s="23" t="s">
        <v>91</v>
      </c>
      <c r="E124" s="24" t="s">
        <v>91</v>
      </c>
      <c r="F124" s="25"/>
      <c r="G124" s="15"/>
      <c r="H124" s="15"/>
      <c r="I124" s="15"/>
      <c r="J124" s="15"/>
      <c r="K124" s="26"/>
      <c r="L124" s="27">
        <v>0</v>
      </c>
      <c r="M124" s="27">
        <v>0</v>
      </c>
      <c r="N124" s="27">
        <v>0</v>
      </c>
      <c r="O124" s="28" t="s">
        <v>91</v>
      </c>
      <c r="P124" s="29" t="s">
        <v>91</v>
      </c>
    </row>
    <row r="125" spans="1:16">
      <c r="A125" s="20">
        <v>121</v>
      </c>
      <c r="B125" s="21"/>
      <c r="C125" s="22" t="s">
        <v>91</v>
      </c>
      <c r="D125" s="23" t="s">
        <v>91</v>
      </c>
      <c r="E125" s="24" t="s">
        <v>91</v>
      </c>
      <c r="F125" s="25"/>
      <c r="G125" s="15"/>
      <c r="H125" s="15"/>
      <c r="I125" s="15"/>
      <c r="J125" s="15"/>
      <c r="K125" s="26"/>
      <c r="L125" s="27">
        <v>0</v>
      </c>
      <c r="M125" s="27">
        <v>0</v>
      </c>
      <c r="N125" s="27">
        <v>0</v>
      </c>
      <c r="O125" s="28" t="s">
        <v>91</v>
      </c>
      <c r="P125" s="29" t="s">
        <v>91</v>
      </c>
    </row>
    <row r="126" spans="1:16">
      <c r="A126" s="20">
        <v>122</v>
      </c>
      <c r="B126" s="21"/>
      <c r="C126" s="22" t="s">
        <v>91</v>
      </c>
      <c r="D126" s="23" t="s">
        <v>91</v>
      </c>
      <c r="E126" s="24" t="s">
        <v>91</v>
      </c>
      <c r="F126" s="25"/>
      <c r="G126" s="15"/>
      <c r="H126" s="15"/>
      <c r="I126" s="15"/>
      <c r="J126" s="15"/>
      <c r="K126" s="26"/>
      <c r="L126" s="27">
        <v>0</v>
      </c>
      <c r="M126" s="27">
        <v>0</v>
      </c>
      <c r="N126" s="27">
        <v>0</v>
      </c>
      <c r="O126" s="28" t="s">
        <v>91</v>
      </c>
      <c r="P126" s="29" t="s">
        <v>91</v>
      </c>
    </row>
    <row r="127" spans="1:16">
      <c r="A127" s="20">
        <v>123</v>
      </c>
      <c r="B127" s="21"/>
      <c r="C127" s="22" t="s">
        <v>91</v>
      </c>
      <c r="D127" s="23" t="s">
        <v>91</v>
      </c>
      <c r="E127" s="24" t="s">
        <v>91</v>
      </c>
      <c r="F127" s="25"/>
      <c r="G127" s="15"/>
      <c r="H127" s="15"/>
      <c r="I127" s="15"/>
      <c r="J127" s="15"/>
      <c r="K127" s="26"/>
      <c r="L127" s="27">
        <v>0</v>
      </c>
      <c r="M127" s="27">
        <v>0</v>
      </c>
      <c r="N127" s="27">
        <v>0</v>
      </c>
      <c r="O127" s="28" t="s">
        <v>91</v>
      </c>
      <c r="P127" s="29" t="s">
        <v>91</v>
      </c>
    </row>
    <row r="128" spans="1:16">
      <c r="A128" s="20">
        <v>124</v>
      </c>
      <c r="B128" s="21"/>
      <c r="C128" s="22" t="s">
        <v>91</v>
      </c>
      <c r="D128" s="23" t="s">
        <v>91</v>
      </c>
      <c r="E128" s="24" t="s">
        <v>91</v>
      </c>
      <c r="F128" s="25"/>
      <c r="G128" s="15"/>
      <c r="H128" s="15"/>
      <c r="I128" s="15"/>
      <c r="J128" s="15"/>
      <c r="K128" s="26"/>
      <c r="L128" s="27">
        <v>0</v>
      </c>
      <c r="M128" s="27">
        <v>0</v>
      </c>
      <c r="N128" s="27">
        <v>0</v>
      </c>
      <c r="O128" s="28" t="s">
        <v>91</v>
      </c>
      <c r="P128" s="29" t="s">
        <v>91</v>
      </c>
    </row>
    <row r="129" spans="1:16">
      <c r="A129" s="20">
        <v>125</v>
      </c>
      <c r="B129" s="21"/>
      <c r="C129" s="22" t="s">
        <v>91</v>
      </c>
      <c r="D129" s="23" t="s">
        <v>91</v>
      </c>
      <c r="E129" s="24" t="s">
        <v>91</v>
      </c>
      <c r="F129" s="25"/>
      <c r="G129" s="15"/>
      <c r="H129" s="15"/>
      <c r="I129" s="15"/>
      <c r="J129" s="15"/>
      <c r="K129" s="26"/>
      <c r="L129" s="27">
        <v>0</v>
      </c>
      <c r="M129" s="27">
        <v>0</v>
      </c>
      <c r="N129" s="27">
        <v>0</v>
      </c>
      <c r="O129" s="28" t="s">
        <v>91</v>
      </c>
      <c r="P129" s="29" t="s">
        <v>91</v>
      </c>
    </row>
    <row r="130" spans="1:16">
      <c r="A130" s="20">
        <v>126</v>
      </c>
      <c r="B130" s="21"/>
      <c r="C130" s="22" t="s">
        <v>91</v>
      </c>
      <c r="D130" s="23" t="s">
        <v>91</v>
      </c>
      <c r="E130" s="24" t="s">
        <v>91</v>
      </c>
      <c r="F130" s="25"/>
      <c r="G130" s="15"/>
      <c r="H130" s="15"/>
      <c r="I130" s="15"/>
      <c r="J130" s="15"/>
      <c r="K130" s="26"/>
      <c r="L130" s="27">
        <v>0</v>
      </c>
      <c r="M130" s="27">
        <v>0</v>
      </c>
      <c r="N130" s="27">
        <v>0</v>
      </c>
      <c r="O130" s="28" t="s">
        <v>91</v>
      </c>
      <c r="P130" s="29" t="s">
        <v>91</v>
      </c>
    </row>
    <row r="131" spans="1:16">
      <c r="A131" s="20">
        <v>127</v>
      </c>
      <c r="B131" s="21"/>
      <c r="C131" s="22" t="s">
        <v>91</v>
      </c>
      <c r="D131" s="23" t="s">
        <v>91</v>
      </c>
      <c r="E131" s="24" t="s">
        <v>91</v>
      </c>
      <c r="F131" s="25"/>
      <c r="G131" s="15"/>
      <c r="H131" s="15"/>
      <c r="I131" s="15"/>
      <c r="J131" s="15"/>
      <c r="K131" s="26"/>
      <c r="L131" s="27">
        <v>0</v>
      </c>
      <c r="M131" s="27">
        <v>0</v>
      </c>
      <c r="N131" s="27">
        <v>0</v>
      </c>
      <c r="O131" s="28" t="s">
        <v>91</v>
      </c>
      <c r="P131" s="29" t="s">
        <v>91</v>
      </c>
    </row>
    <row r="132" spans="1:16">
      <c r="A132" s="20">
        <v>128</v>
      </c>
      <c r="B132" s="21"/>
      <c r="C132" s="22" t="s">
        <v>91</v>
      </c>
      <c r="D132" s="23" t="s">
        <v>91</v>
      </c>
      <c r="E132" s="24" t="s">
        <v>91</v>
      </c>
      <c r="F132" s="25"/>
      <c r="G132" s="15"/>
      <c r="H132" s="15"/>
      <c r="I132" s="15"/>
      <c r="J132" s="15"/>
      <c r="K132" s="26"/>
      <c r="L132" s="27">
        <v>0</v>
      </c>
      <c r="M132" s="27">
        <v>0</v>
      </c>
      <c r="N132" s="27">
        <v>0</v>
      </c>
      <c r="O132" s="28" t="s">
        <v>91</v>
      </c>
      <c r="P132" s="29" t="s">
        <v>91</v>
      </c>
    </row>
    <row r="133" spans="1:16">
      <c r="A133" s="20">
        <v>129</v>
      </c>
      <c r="B133" s="21"/>
      <c r="C133" s="22" t="s">
        <v>91</v>
      </c>
      <c r="D133" s="23" t="s">
        <v>91</v>
      </c>
      <c r="E133" s="24" t="s">
        <v>91</v>
      </c>
      <c r="F133" s="25"/>
      <c r="G133" s="15"/>
      <c r="H133" s="15"/>
      <c r="I133" s="15"/>
      <c r="J133" s="15"/>
      <c r="K133" s="26"/>
      <c r="L133" s="27">
        <v>0</v>
      </c>
      <c r="M133" s="27">
        <v>0</v>
      </c>
      <c r="N133" s="27">
        <v>0</v>
      </c>
      <c r="O133" s="28" t="s">
        <v>91</v>
      </c>
      <c r="P133" s="29" t="s">
        <v>91</v>
      </c>
    </row>
    <row r="134" spans="1:16">
      <c r="A134" s="20">
        <v>130</v>
      </c>
      <c r="B134" s="21"/>
      <c r="C134" s="22" t="s">
        <v>91</v>
      </c>
      <c r="D134" s="23" t="s">
        <v>91</v>
      </c>
      <c r="E134" s="24" t="s">
        <v>91</v>
      </c>
      <c r="F134" s="25"/>
      <c r="G134" s="15"/>
      <c r="H134" s="15"/>
      <c r="I134" s="15"/>
      <c r="J134" s="15"/>
      <c r="K134" s="26"/>
      <c r="L134" s="27">
        <v>0</v>
      </c>
      <c r="M134" s="27">
        <v>0</v>
      </c>
      <c r="N134" s="27">
        <v>0</v>
      </c>
      <c r="O134" s="28" t="s">
        <v>91</v>
      </c>
      <c r="P134" s="29" t="s">
        <v>91</v>
      </c>
    </row>
    <row r="135" spans="1:16">
      <c r="A135" s="20">
        <v>131</v>
      </c>
      <c r="B135" s="21"/>
      <c r="C135" s="22" t="s">
        <v>91</v>
      </c>
      <c r="D135" s="23" t="s">
        <v>91</v>
      </c>
      <c r="E135" s="24" t="s">
        <v>91</v>
      </c>
      <c r="F135" s="25"/>
      <c r="G135" s="15"/>
      <c r="H135" s="15"/>
      <c r="I135" s="15"/>
      <c r="J135" s="15"/>
      <c r="K135" s="26"/>
      <c r="L135" s="27">
        <v>0</v>
      </c>
      <c r="M135" s="27">
        <v>0</v>
      </c>
      <c r="N135" s="27">
        <v>0</v>
      </c>
      <c r="O135" s="28" t="s">
        <v>91</v>
      </c>
      <c r="P135" s="29" t="s">
        <v>91</v>
      </c>
    </row>
    <row r="136" spans="1:16">
      <c r="A136" s="20">
        <v>132</v>
      </c>
      <c r="B136" s="21"/>
      <c r="C136" s="22" t="s">
        <v>91</v>
      </c>
      <c r="D136" s="23" t="s">
        <v>91</v>
      </c>
      <c r="E136" s="24" t="s">
        <v>91</v>
      </c>
      <c r="F136" s="25"/>
      <c r="G136" s="15"/>
      <c r="H136" s="15"/>
      <c r="I136" s="15"/>
      <c r="J136" s="15"/>
      <c r="K136" s="26"/>
      <c r="L136" s="27">
        <v>0</v>
      </c>
      <c r="M136" s="27">
        <v>0</v>
      </c>
      <c r="N136" s="27">
        <v>0</v>
      </c>
      <c r="O136" s="28" t="s">
        <v>91</v>
      </c>
      <c r="P136" s="29" t="s">
        <v>91</v>
      </c>
    </row>
    <row r="137" spans="1:16">
      <c r="A137" s="20">
        <v>133</v>
      </c>
      <c r="B137" s="21"/>
      <c r="C137" s="22" t="s">
        <v>91</v>
      </c>
      <c r="D137" s="23" t="s">
        <v>91</v>
      </c>
      <c r="E137" s="24" t="s">
        <v>91</v>
      </c>
      <c r="F137" s="25"/>
      <c r="G137" s="15"/>
      <c r="H137" s="15"/>
      <c r="I137" s="15"/>
      <c r="J137" s="15"/>
      <c r="K137" s="26"/>
      <c r="L137" s="27">
        <v>0</v>
      </c>
      <c r="M137" s="27">
        <v>0</v>
      </c>
      <c r="N137" s="27">
        <v>0</v>
      </c>
      <c r="O137" s="28" t="s">
        <v>91</v>
      </c>
      <c r="P137" s="29" t="s">
        <v>91</v>
      </c>
    </row>
    <row r="138" spans="1:16">
      <c r="A138" s="20">
        <v>134</v>
      </c>
      <c r="B138" s="21"/>
      <c r="C138" s="22" t="s">
        <v>91</v>
      </c>
      <c r="D138" s="23" t="s">
        <v>91</v>
      </c>
      <c r="E138" s="24" t="s">
        <v>91</v>
      </c>
      <c r="F138" s="25"/>
      <c r="G138" s="15"/>
      <c r="H138" s="15"/>
      <c r="I138" s="15"/>
      <c r="J138" s="15"/>
      <c r="K138" s="26"/>
      <c r="L138" s="27">
        <v>0</v>
      </c>
      <c r="M138" s="27">
        <v>0</v>
      </c>
      <c r="N138" s="27">
        <v>0</v>
      </c>
      <c r="O138" s="28" t="s">
        <v>91</v>
      </c>
      <c r="P138" s="29" t="s">
        <v>91</v>
      </c>
    </row>
    <row r="139" spans="1:16">
      <c r="A139" s="20">
        <v>135</v>
      </c>
      <c r="B139" s="21"/>
      <c r="C139" s="22" t="s">
        <v>91</v>
      </c>
      <c r="D139" s="23" t="s">
        <v>91</v>
      </c>
      <c r="E139" s="24" t="s">
        <v>91</v>
      </c>
      <c r="F139" s="25"/>
      <c r="G139" s="15"/>
      <c r="H139" s="15"/>
      <c r="I139" s="15"/>
      <c r="J139" s="15"/>
      <c r="K139" s="26"/>
      <c r="L139" s="27">
        <v>0</v>
      </c>
      <c r="M139" s="27">
        <v>0</v>
      </c>
      <c r="N139" s="27">
        <v>0</v>
      </c>
      <c r="O139" s="28" t="s">
        <v>91</v>
      </c>
      <c r="P139" s="29" t="s">
        <v>91</v>
      </c>
    </row>
    <row r="140" spans="1:16">
      <c r="A140" s="20">
        <v>136</v>
      </c>
      <c r="B140" s="21"/>
      <c r="C140" s="22" t="s">
        <v>91</v>
      </c>
      <c r="D140" s="23" t="s">
        <v>91</v>
      </c>
      <c r="E140" s="24" t="s">
        <v>91</v>
      </c>
      <c r="F140" s="25"/>
      <c r="G140" s="15"/>
      <c r="H140" s="15"/>
      <c r="I140" s="15"/>
      <c r="J140" s="15"/>
      <c r="K140" s="26"/>
      <c r="L140" s="27">
        <v>0</v>
      </c>
      <c r="M140" s="27">
        <v>0</v>
      </c>
      <c r="N140" s="27">
        <v>0</v>
      </c>
      <c r="O140" s="28" t="s">
        <v>91</v>
      </c>
      <c r="P140" s="29" t="s">
        <v>91</v>
      </c>
    </row>
    <row r="141" spans="1:16">
      <c r="A141" s="20">
        <v>137</v>
      </c>
      <c r="B141" s="21"/>
      <c r="C141" s="22" t="s">
        <v>91</v>
      </c>
      <c r="D141" s="23" t="s">
        <v>91</v>
      </c>
      <c r="E141" s="24" t="s">
        <v>91</v>
      </c>
      <c r="F141" s="25"/>
      <c r="G141" s="15"/>
      <c r="H141" s="15"/>
      <c r="I141" s="15"/>
      <c r="J141" s="15"/>
      <c r="K141" s="26"/>
      <c r="L141" s="27">
        <v>0</v>
      </c>
      <c r="M141" s="27">
        <v>0</v>
      </c>
      <c r="N141" s="27">
        <v>0</v>
      </c>
      <c r="O141" s="28" t="s">
        <v>91</v>
      </c>
      <c r="P141" s="29" t="s">
        <v>91</v>
      </c>
    </row>
    <row r="142" spans="1:16">
      <c r="A142" s="20">
        <v>138</v>
      </c>
      <c r="B142" s="21"/>
      <c r="C142" s="22" t="s">
        <v>91</v>
      </c>
      <c r="D142" s="23" t="s">
        <v>91</v>
      </c>
      <c r="E142" s="24" t="s">
        <v>91</v>
      </c>
      <c r="F142" s="25"/>
      <c r="G142" s="15"/>
      <c r="H142" s="15"/>
      <c r="I142" s="15"/>
      <c r="J142" s="15"/>
      <c r="K142" s="26"/>
      <c r="L142" s="27">
        <v>0</v>
      </c>
      <c r="M142" s="27">
        <v>0</v>
      </c>
      <c r="N142" s="27">
        <v>0</v>
      </c>
      <c r="O142" s="28" t="s">
        <v>91</v>
      </c>
      <c r="P142" s="29" t="s">
        <v>91</v>
      </c>
    </row>
    <row r="143" spans="1:16">
      <c r="A143" s="20">
        <v>139</v>
      </c>
      <c r="B143" s="21"/>
      <c r="C143" s="22" t="s">
        <v>91</v>
      </c>
      <c r="D143" s="23" t="s">
        <v>91</v>
      </c>
      <c r="E143" s="24" t="s">
        <v>91</v>
      </c>
      <c r="F143" s="25"/>
      <c r="G143" s="15"/>
      <c r="H143" s="15"/>
      <c r="I143" s="15"/>
      <c r="J143" s="15"/>
      <c r="K143" s="26"/>
      <c r="L143" s="27">
        <v>0</v>
      </c>
      <c r="M143" s="27">
        <v>0</v>
      </c>
      <c r="N143" s="27">
        <v>0</v>
      </c>
      <c r="O143" s="28" t="s">
        <v>91</v>
      </c>
      <c r="P143" s="29" t="s">
        <v>91</v>
      </c>
    </row>
    <row r="144" spans="1:16">
      <c r="A144" s="20">
        <v>140</v>
      </c>
      <c r="B144" s="21"/>
      <c r="C144" s="22" t="s">
        <v>91</v>
      </c>
      <c r="D144" s="23" t="s">
        <v>91</v>
      </c>
      <c r="E144" s="24" t="s">
        <v>91</v>
      </c>
      <c r="F144" s="25"/>
      <c r="G144" s="15"/>
      <c r="H144" s="15"/>
      <c r="I144" s="15"/>
      <c r="J144" s="15"/>
      <c r="K144" s="26"/>
      <c r="L144" s="27">
        <v>0</v>
      </c>
      <c r="M144" s="27">
        <v>0</v>
      </c>
      <c r="N144" s="27">
        <v>0</v>
      </c>
      <c r="O144" s="28" t="s">
        <v>91</v>
      </c>
      <c r="P144" s="29" t="s">
        <v>91</v>
      </c>
    </row>
    <row r="145" spans="1:16">
      <c r="A145" s="20">
        <v>141</v>
      </c>
      <c r="B145" s="21"/>
      <c r="C145" s="22" t="s">
        <v>91</v>
      </c>
      <c r="D145" s="23" t="s">
        <v>91</v>
      </c>
      <c r="E145" s="24" t="s">
        <v>91</v>
      </c>
      <c r="F145" s="25"/>
      <c r="G145" s="15"/>
      <c r="H145" s="15"/>
      <c r="I145" s="15"/>
      <c r="J145" s="15"/>
      <c r="K145" s="26"/>
      <c r="L145" s="27">
        <v>0</v>
      </c>
      <c r="M145" s="27">
        <v>0</v>
      </c>
      <c r="N145" s="27">
        <v>0</v>
      </c>
      <c r="O145" s="28" t="s">
        <v>91</v>
      </c>
      <c r="P145" s="29" t="s">
        <v>91</v>
      </c>
    </row>
    <row r="146" spans="1:16">
      <c r="A146" s="20">
        <v>142</v>
      </c>
      <c r="B146" s="21"/>
      <c r="C146" s="22" t="s">
        <v>91</v>
      </c>
      <c r="D146" s="23" t="s">
        <v>91</v>
      </c>
      <c r="E146" s="24" t="s">
        <v>91</v>
      </c>
      <c r="F146" s="25"/>
      <c r="G146" s="15"/>
      <c r="H146" s="15"/>
      <c r="I146" s="15"/>
      <c r="J146" s="15"/>
      <c r="K146" s="26"/>
      <c r="L146" s="27">
        <v>0</v>
      </c>
      <c r="M146" s="27">
        <v>0</v>
      </c>
      <c r="N146" s="27">
        <v>0</v>
      </c>
      <c r="O146" s="28" t="s">
        <v>91</v>
      </c>
      <c r="P146" s="29" t="s">
        <v>91</v>
      </c>
    </row>
    <row r="147" spans="1:16">
      <c r="A147" s="20">
        <v>143</v>
      </c>
      <c r="B147" s="21"/>
      <c r="C147" s="22" t="s">
        <v>91</v>
      </c>
      <c r="D147" s="23" t="s">
        <v>91</v>
      </c>
      <c r="E147" s="24" t="s">
        <v>91</v>
      </c>
      <c r="F147" s="25"/>
      <c r="G147" s="15"/>
      <c r="H147" s="15"/>
      <c r="I147" s="15"/>
      <c r="J147" s="15"/>
      <c r="K147" s="26"/>
      <c r="L147" s="27">
        <v>0</v>
      </c>
      <c r="M147" s="27">
        <v>0</v>
      </c>
      <c r="N147" s="27">
        <v>0</v>
      </c>
      <c r="O147" s="28" t="s">
        <v>91</v>
      </c>
      <c r="P147" s="29" t="s">
        <v>91</v>
      </c>
    </row>
    <row r="148" spans="1:16">
      <c r="A148" s="20">
        <v>144</v>
      </c>
      <c r="B148" s="21"/>
      <c r="C148" s="22" t="s">
        <v>91</v>
      </c>
      <c r="D148" s="23" t="s">
        <v>91</v>
      </c>
      <c r="E148" s="24" t="s">
        <v>91</v>
      </c>
      <c r="F148" s="25"/>
      <c r="G148" s="15"/>
      <c r="H148" s="15"/>
      <c r="I148" s="15"/>
      <c r="J148" s="15"/>
      <c r="K148" s="26"/>
      <c r="L148" s="27">
        <v>0</v>
      </c>
      <c r="M148" s="27">
        <v>0</v>
      </c>
      <c r="N148" s="27">
        <v>0</v>
      </c>
      <c r="O148" s="28" t="s">
        <v>91</v>
      </c>
      <c r="P148" s="29" t="s">
        <v>91</v>
      </c>
    </row>
    <row r="149" spans="1:16">
      <c r="A149" s="20">
        <v>145</v>
      </c>
      <c r="B149" s="21"/>
      <c r="C149" s="22" t="s">
        <v>91</v>
      </c>
      <c r="D149" s="23" t="s">
        <v>91</v>
      </c>
      <c r="E149" s="24" t="s">
        <v>91</v>
      </c>
      <c r="F149" s="25"/>
      <c r="G149" s="15"/>
      <c r="H149" s="15"/>
      <c r="I149" s="15"/>
      <c r="J149" s="15"/>
      <c r="K149" s="26"/>
      <c r="L149" s="27">
        <v>0</v>
      </c>
      <c r="M149" s="27">
        <v>0</v>
      </c>
      <c r="N149" s="27">
        <v>0</v>
      </c>
      <c r="O149" s="28" t="s">
        <v>91</v>
      </c>
      <c r="P149" s="29" t="s">
        <v>91</v>
      </c>
    </row>
    <row r="150" spans="1:16">
      <c r="A150" s="20">
        <v>146</v>
      </c>
      <c r="B150" s="21"/>
      <c r="C150" s="22" t="s">
        <v>91</v>
      </c>
      <c r="D150" s="23" t="s">
        <v>91</v>
      </c>
      <c r="E150" s="24" t="s">
        <v>91</v>
      </c>
      <c r="F150" s="25"/>
      <c r="G150" s="15"/>
      <c r="H150" s="15"/>
      <c r="I150" s="15"/>
      <c r="J150" s="15"/>
      <c r="K150" s="26"/>
      <c r="L150" s="27">
        <v>0</v>
      </c>
      <c r="M150" s="27">
        <v>0</v>
      </c>
      <c r="N150" s="27">
        <v>0</v>
      </c>
      <c r="O150" s="28" t="s">
        <v>91</v>
      </c>
      <c r="P150" s="29" t="s">
        <v>91</v>
      </c>
    </row>
    <row r="151" spans="1:16">
      <c r="A151" s="20">
        <v>147</v>
      </c>
      <c r="B151" s="21"/>
      <c r="C151" s="22" t="s">
        <v>91</v>
      </c>
      <c r="D151" s="23" t="s">
        <v>91</v>
      </c>
      <c r="E151" s="24" t="s">
        <v>91</v>
      </c>
      <c r="F151" s="25"/>
      <c r="G151" s="15"/>
      <c r="H151" s="15"/>
      <c r="I151" s="15"/>
      <c r="J151" s="15"/>
      <c r="K151" s="26"/>
      <c r="L151" s="27">
        <v>0</v>
      </c>
      <c r="M151" s="27">
        <v>0</v>
      </c>
      <c r="N151" s="27">
        <v>0</v>
      </c>
      <c r="O151" s="28" t="s">
        <v>91</v>
      </c>
      <c r="P151" s="29" t="s">
        <v>91</v>
      </c>
    </row>
    <row r="152" spans="1:16">
      <c r="A152" s="20">
        <v>148</v>
      </c>
      <c r="B152" s="21"/>
      <c r="C152" s="22" t="s">
        <v>91</v>
      </c>
      <c r="D152" s="23" t="s">
        <v>91</v>
      </c>
      <c r="E152" s="24" t="s">
        <v>91</v>
      </c>
      <c r="F152" s="25"/>
      <c r="G152" s="15"/>
      <c r="H152" s="15"/>
      <c r="I152" s="15"/>
      <c r="J152" s="15"/>
      <c r="K152" s="26"/>
      <c r="L152" s="27">
        <v>0</v>
      </c>
      <c r="M152" s="27">
        <v>0</v>
      </c>
      <c r="N152" s="27">
        <v>0</v>
      </c>
      <c r="O152" s="28" t="s">
        <v>91</v>
      </c>
      <c r="P152" s="29" t="s">
        <v>91</v>
      </c>
    </row>
    <row r="153" spans="1:16">
      <c r="A153" s="20">
        <v>149</v>
      </c>
      <c r="B153" s="21"/>
      <c r="C153" s="22" t="s">
        <v>91</v>
      </c>
      <c r="D153" s="23" t="s">
        <v>91</v>
      </c>
      <c r="E153" s="24" t="s">
        <v>91</v>
      </c>
      <c r="F153" s="25"/>
      <c r="G153" s="15"/>
      <c r="H153" s="15"/>
      <c r="I153" s="15"/>
      <c r="J153" s="15"/>
      <c r="K153" s="26"/>
      <c r="L153" s="27">
        <v>0</v>
      </c>
      <c r="M153" s="27">
        <v>0</v>
      </c>
      <c r="N153" s="27">
        <v>0</v>
      </c>
      <c r="O153" s="28" t="s">
        <v>91</v>
      </c>
      <c r="P153" s="29" t="s">
        <v>91</v>
      </c>
    </row>
    <row r="154" spans="1:16">
      <c r="A154" s="20">
        <v>150</v>
      </c>
      <c r="B154" s="21"/>
      <c r="C154" s="22" t="s">
        <v>91</v>
      </c>
      <c r="D154" s="23" t="s">
        <v>91</v>
      </c>
      <c r="E154" s="24" t="s">
        <v>91</v>
      </c>
      <c r="F154" s="25"/>
      <c r="G154" s="15"/>
      <c r="H154" s="15"/>
      <c r="I154" s="15"/>
      <c r="J154" s="15"/>
      <c r="K154" s="26"/>
      <c r="L154" s="27">
        <v>0</v>
      </c>
      <c r="M154" s="27">
        <v>0</v>
      </c>
      <c r="N154" s="27">
        <v>0</v>
      </c>
      <c r="O154" s="28" t="s">
        <v>91</v>
      </c>
      <c r="P154" s="29" t="s">
        <v>91</v>
      </c>
    </row>
    <row r="155" spans="1:16">
      <c r="A155" s="20">
        <v>151</v>
      </c>
      <c r="B155" s="21"/>
      <c r="C155" s="22" t="s">
        <v>91</v>
      </c>
      <c r="D155" s="23" t="s">
        <v>91</v>
      </c>
      <c r="E155" s="24" t="s">
        <v>91</v>
      </c>
      <c r="F155" s="25"/>
      <c r="G155" s="15"/>
      <c r="H155" s="15"/>
      <c r="I155" s="15"/>
      <c r="J155" s="15"/>
      <c r="K155" s="26"/>
      <c r="L155" s="27">
        <v>0</v>
      </c>
      <c r="M155" s="27">
        <v>0</v>
      </c>
      <c r="N155" s="27">
        <v>0</v>
      </c>
      <c r="O155" s="28" t="s">
        <v>91</v>
      </c>
      <c r="P155" s="29" t="s">
        <v>91</v>
      </c>
    </row>
    <row r="156" spans="1:16">
      <c r="A156" s="20">
        <v>152</v>
      </c>
      <c r="B156" s="21"/>
      <c r="C156" s="22" t="s">
        <v>91</v>
      </c>
      <c r="D156" s="23" t="s">
        <v>91</v>
      </c>
      <c r="E156" s="24" t="s">
        <v>91</v>
      </c>
      <c r="F156" s="25"/>
      <c r="G156" s="15"/>
      <c r="H156" s="15"/>
      <c r="I156" s="15"/>
      <c r="J156" s="15"/>
      <c r="K156" s="26"/>
      <c r="L156" s="27">
        <v>0</v>
      </c>
      <c r="M156" s="27">
        <v>0</v>
      </c>
      <c r="N156" s="27">
        <v>0</v>
      </c>
      <c r="O156" s="28" t="s">
        <v>91</v>
      </c>
      <c r="P156" s="29" t="s">
        <v>91</v>
      </c>
    </row>
    <row r="157" spans="1:16">
      <c r="A157" s="20">
        <v>153</v>
      </c>
      <c r="B157" s="21"/>
      <c r="C157" s="22" t="s">
        <v>91</v>
      </c>
      <c r="D157" s="23" t="s">
        <v>91</v>
      </c>
      <c r="E157" s="24" t="s">
        <v>91</v>
      </c>
      <c r="F157" s="25"/>
      <c r="G157" s="15"/>
      <c r="H157" s="15"/>
      <c r="I157" s="15"/>
      <c r="J157" s="15"/>
      <c r="K157" s="26"/>
      <c r="L157" s="27">
        <v>0</v>
      </c>
      <c r="M157" s="27">
        <v>0</v>
      </c>
      <c r="N157" s="27">
        <v>0</v>
      </c>
      <c r="O157" s="28" t="s">
        <v>91</v>
      </c>
      <c r="P157" s="29" t="s">
        <v>91</v>
      </c>
    </row>
    <row r="158" spans="1:16">
      <c r="A158" s="20">
        <v>154</v>
      </c>
      <c r="B158" s="21"/>
      <c r="C158" s="22" t="s">
        <v>91</v>
      </c>
      <c r="D158" s="23" t="s">
        <v>91</v>
      </c>
      <c r="E158" s="24" t="s">
        <v>91</v>
      </c>
      <c r="F158" s="25"/>
      <c r="G158" s="15"/>
      <c r="H158" s="15"/>
      <c r="I158" s="15"/>
      <c r="J158" s="15"/>
      <c r="K158" s="26"/>
      <c r="L158" s="27">
        <v>0</v>
      </c>
      <c r="M158" s="27">
        <v>0</v>
      </c>
      <c r="N158" s="27">
        <v>0</v>
      </c>
      <c r="O158" s="28" t="s">
        <v>91</v>
      </c>
      <c r="P158" s="29" t="s">
        <v>91</v>
      </c>
    </row>
    <row r="159" spans="1:16">
      <c r="A159" s="20">
        <v>155</v>
      </c>
      <c r="B159" s="21"/>
      <c r="C159" s="22" t="s">
        <v>91</v>
      </c>
      <c r="D159" s="23" t="s">
        <v>91</v>
      </c>
      <c r="E159" s="24" t="s">
        <v>91</v>
      </c>
      <c r="F159" s="25"/>
      <c r="G159" s="15"/>
      <c r="H159" s="15"/>
      <c r="I159" s="15"/>
      <c r="J159" s="15"/>
      <c r="K159" s="26"/>
      <c r="L159" s="27">
        <v>0</v>
      </c>
      <c r="M159" s="27">
        <v>0</v>
      </c>
      <c r="N159" s="27">
        <v>0</v>
      </c>
      <c r="O159" s="28" t="s">
        <v>91</v>
      </c>
      <c r="P159" s="29" t="s">
        <v>91</v>
      </c>
    </row>
    <row r="160" spans="1:16">
      <c r="A160" s="20">
        <v>156</v>
      </c>
      <c r="B160" s="21"/>
      <c r="C160" s="22" t="s">
        <v>91</v>
      </c>
      <c r="D160" s="23" t="s">
        <v>91</v>
      </c>
      <c r="E160" s="24" t="s">
        <v>91</v>
      </c>
      <c r="F160" s="25"/>
      <c r="G160" s="15"/>
      <c r="H160" s="15"/>
      <c r="I160" s="15"/>
      <c r="J160" s="15"/>
      <c r="K160" s="26"/>
      <c r="L160" s="27">
        <v>0</v>
      </c>
      <c r="M160" s="27">
        <v>0</v>
      </c>
      <c r="N160" s="27">
        <v>0</v>
      </c>
      <c r="O160" s="28" t="s">
        <v>91</v>
      </c>
      <c r="P160" s="29" t="s">
        <v>91</v>
      </c>
    </row>
    <row r="161" spans="1:16">
      <c r="A161" s="20">
        <v>157</v>
      </c>
      <c r="B161" s="21"/>
      <c r="C161" s="22" t="s">
        <v>91</v>
      </c>
      <c r="D161" s="23" t="s">
        <v>91</v>
      </c>
      <c r="E161" s="24" t="s">
        <v>91</v>
      </c>
      <c r="F161" s="25"/>
      <c r="G161" s="15"/>
      <c r="H161" s="15"/>
      <c r="I161" s="15"/>
      <c r="J161" s="15"/>
      <c r="K161" s="26"/>
      <c r="L161" s="27">
        <v>0</v>
      </c>
      <c r="M161" s="27">
        <v>0</v>
      </c>
      <c r="N161" s="27">
        <v>0</v>
      </c>
      <c r="O161" s="28" t="s">
        <v>91</v>
      </c>
      <c r="P161" s="29" t="s">
        <v>91</v>
      </c>
    </row>
    <row r="162" spans="1:16">
      <c r="A162" s="20">
        <v>158</v>
      </c>
      <c r="B162" s="21"/>
      <c r="C162" s="22" t="s">
        <v>91</v>
      </c>
      <c r="D162" s="23" t="s">
        <v>91</v>
      </c>
      <c r="E162" s="24" t="s">
        <v>91</v>
      </c>
      <c r="F162" s="25"/>
      <c r="G162" s="15"/>
      <c r="H162" s="15"/>
      <c r="I162" s="15"/>
      <c r="J162" s="15"/>
      <c r="K162" s="26"/>
      <c r="L162" s="27">
        <v>0</v>
      </c>
      <c r="M162" s="27">
        <v>0</v>
      </c>
      <c r="N162" s="27">
        <v>0</v>
      </c>
      <c r="O162" s="28" t="s">
        <v>91</v>
      </c>
      <c r="P162" s="29" t="s">
        <v>91</v>
      </c>
    </row>
    <row r="163" spans="1:16">
      <c r="A163" s="20">
        <v>159</v>
      </c>
      <c r="B163" s="21"/>
      <c r="C163" s="22" t="s">
        <v>91</v>
      </c>
      <c r="D163" s="23" t="s">
        <v>91</v>
      </c>
      <c r="E163" s="24" t="s">
        <v>91</v>
      </c>
      <c r="F163" s="25"/>
      <c r="G163" s="15"/>
      <c r="H163" s="15"/>
      <c r="I163" s="15"/>
      <c r="J163" s="15"/>
      <c r="K163" s="26"/>
      <c r="L163" s="27">
        <v>0</v>
      </c>
      <c r="M163" s="27">
        <v>0</v>
      </c>
      <c r="N163" s="27">
        <v>0</v>
      </c>
      <c r="O163" s="28" t="s">
        <v>91</v>
      </c>
      <c r="P163" s="29" t="s">
        <v>91</v>
      </c>
    </row>
    <row r="164" spans="1:16">
      <c r="A164" s="20">
        <v>160</v>
      </c>
      <c r="B164" s="21"/>
      <c r="C164" s="22" t="s">
        <v>91</v>
      </c>
      <c r="D164" s="23" t="s">
        <v>91</v>
      </c>
      <c r="E164" s="24" t="s">
        <v>91</v>
      </c>
      <c r="F164" s="25"/>
      <c r="G164" s="15"/>
      <c r="H164" s="15"/>
      <c r="I164" s="15"/>
      <c r="J164" s="15"/>
      <c r="K164" s="26"/>
      <c r="L164" s="27">
        <v>0</v>
      </c>
      <c r="M164" s="27">
        <v>0</v>
      </c>
      <c r="N164" s="27">
        <v>0</v>
      </c>
      <c r="O164" s="28" t="s">
        <v>91</v>
      </c>
      <c r="P164" s="29" t="s">
        <v>91</v>
      </c>
    </row>
    <row r="165" spans="1:16">
      <c r="A165" s="20">
        <v>161</v>
      </c>
      <c r="B165" s="21"/>
      <c r="C165" s="22" t="s">
        <v>91</v>
      </c>
      <c r="D165" s="23" t="s">
        <v>91</v>
      </c>
      <c r="E165" s="24" t="s">
        <v>91</v>
      </c>
      <c r="F165" s="25"/>
      <c r="G165" s="15"/>
      <c r="H165" s="15"/>
      <c r="I165" s="15"/>
      <c r="J165" s="15"/>
      <c r="K165" s="26"/>
      <c r="L165" s="27">
        <v>0</v>
      </c>
      <c r="M165" s="27">
        <v>0</v>
      </c>
      <c r="N165" s="27">
        <v>0</v>
      </c>
      <c r="O165" s="28" t="s">
        <v>91</v>
      </c>
      <c r="P165" s="29" t="s">
        <v>91</v>
      </c>
    </row>
    <row r="166" spans="1:16">
      <c r="A166" s="20">
        <v>162</v>
      </c>
      <c r="B166" s="21"/>
      <c r="C166" s="22" t="s">
        <v>91</v>
      </c>
      <c r="D166" s="23" t="s">
        <v>91</v>
      </c>
      <c r="E166" s="24" t="s">
        <v>91</v>
      </c>
      <c r="F166" s="25"/>
      <c r="G166" s="15"/>
      <c r="H166" s="15"/>
      <c r="I166" s="15"/>
      <c r="J166" s="15"/>
      <c r="K166" s="26"/>
      <c r="L166" s="27">
        <v>0</v>
      </c>
      <c r="M166" s="27">
        <v>0</v>
      </c>
      <c r="N166" s="27">
        <v>0</v>
      </c>
      <c r="O166" s="28" t="s">
        <v>91</v>
      </c>
      <c r="P166" s="29" t="s">
        <v>91</v>
      </c>
    </row>
    <row r="167" spans="1:16">
      <c r="A167" s="20">
        <v>163</v>
      </c>
      <c r="B167" s="21"/>
      <c r="C167" s="22" t="s">
        <v>91</v>
      </c>
      <c r="D167" s="23" t="s">
        <v>91</v>
      </c>
      <c r="E167" s="24" t="s">
        <v>91</v>
      </c>
      <c r="F167" s="25"/>
      <c r="G167" s="15"/>
      <c r="H167" s="15"/>
      <c r="I167" s="15"/>
      <c r="J167" s="15"/>
      <c r="K167" s="26"/>
      <c r="L167" s="27">
        <v>0</v>
      </c>
      <c r="M167" s="27">
        <v>0</v>
      </c>
      <c r="N167" s="27">
        <v>0</v>
      </c>
      <c r="O167" s="28" t="s">
        <v>91</v>
      </c>
      <c r="P167" s="29" t="s">
        <v>91</v>
      </c>
    </row>
    <row r="168" spans="1:16">
      <c r="A168" s="20">
        <v>164</v>
      </c>
      <c r="B168" s="21"/>
      <c r="C168" s="22" t="s">
        <v>91</v>
      </c>
      <c r="D168" s="23" t="s">
        <v>91</v>
      </c>
      <c r="E168" s="24" t="s">
        <v>91</v>
      </c>
      <c r="F168" s="25"/>
      <c r="G168" s="15"/>
      <c r="H168" s="15"/>
      <c r="I168" s="15"/>
      <c r="J168" s="15"/>
      <c r="K168" s="26"/>
      <c r="L168" s="27">
        <v>0</v>
      </c>
      <c r="M168" s="27">
        <v>0</v>
      </c>
      <c r="N168" s="27">
        <v>0</v>
      </c>
      <c r="O168" s="28" t="s">
        <v>91</v>
      </c>
      <c r="P168" s="29" t="s">
        <v>91</v>
      </c>
    </row>
    <row r="169" spans="1:16">
      <c r="A169" s="20">
        <v>165</v>
      </c>
      <c r="B169" s="21"/>
      <c r="C169" s="22" t="s">
        <v>91</v>
      </c>
      <c r="D169" s="23" t="s">
        <v>91</v>
      </c>
      <c r="E169" s="24" t="s">
        <v>91</v>
      </c>
      <c r="F169" s="25"/>
      <c r="G169" s="15"/>
      <c r="H169" s="15"/>
      <c r="I169" s="15"/>
      <c r="J169" s="15"/>
      <c r="K169" s="26"/>
      <c r="L169" s="27">
        <v>0</v>
      </c>
      <c r="M169" s="27">
        <v>0</v>
      </c>
      <c r="N169" s="27">
        <v>0</v>
      </c>
      <c r="O169" s="28" t="s">
        <v>91</v>
      </c>
      <c r="P169" s="29" t="s">
        <v>91</v>
      </c>
    </row>
    <row r="170" spans="1:16">
      <c r="A170" s="20">
        <v>166</v>
      </c>
      <c r="B170" s="21"/>
      <c r="C170" s="22" t="s">
        <v>91</v>
      </c>
      <c r="D170" s="23" t="s">
        <v>91</v>
      </c>
      <c r="E170" s="24" t="s">
        <v>91</v>
      </c>
      <c r="F170" s="25"/>
      <c r="G170" s="15"/>
      <c r="H170" s="15"/>
      <c r="I170" s="15"/>
      <c r="J170" s="15"/>
      <c r="K170" s="26"/>
      <c r="L170" s="27">
        <v>0</v>
      </c>
      <c r="M170" s="27">
        <v>0</v>
      </c>
      <c r="N170" s="27">
        <v>0</v>
      </c>
      <c r="O170" s="28" t="s">
        <v>91</v>
      </c>
      <c r="P170" s="29" t="s">
        <v>91</v>
      </c>
    </row>
    <row r="171" spans="1:16">
      <c r="A171" s="20">
        <v>167</v>
      </c>
      <c r="B171" s="21"/>
      <c r="C171" s="22" t="s">
        <v>91</v>
      </c>
      <c r="D171" s="23" t="s">
        <v>91</v>
      </c>
      <c r="E171" s="24" t="s">
        <v>91</v>
      </c>
      <c r="F171" s="25"/>
      <c r="G171" s="15"/>
      <c r="H171" s="15"/>
      <c r="I171" s="15"/>
      <c r="J171" s="15"/>
      <c r="K171" s="26"/>
      <c r="L171" s="27">
        <v>0</v>
      </c>
      <c r="M171" s="27">
        <v>0</v>
      </c>
      <c r="N171" s="27">
        <v>0</v>
      </c>
      <c r="O171" s="28" t="s">
        <v>91</v>
      </c>
      <c r="P171" s="29" t="s">
        <v>91</v>
      </c>
    </row>
    <row r="172" spans="1:16">
      <c r="A172" s="20">
        <v>168</v>
      </c>
      <c r="B172" s="21"/>
      <c r="C172" s="22" t="s">
        <v>91</v>
      </c>
      <c r="D172" s="23" t="s">
        <v>91</v>
      </c>
      <c r="E172" s="24" t="s">
        <v>91</v>
      </c>
      <c r="F172" s="25"/>
      <c r="G172" s="15"/>
      <c r="H172" s="15"/>
      <c r="I172" s="15"/>
      <c r="J172" s="15"/>
      <c r="K172" s="26"/>
      <c r="L172" s="27">
        <v>0</v>
      </c>
      <c r="M172" s="27">
        <v>0</v>
      </c>
      <c r="N172" s="27">
        <v>0</v>
      </c>
      <c r="O172" s="28" t="s">
        <v>91</v>
      </c>
      <c r="P172" s="29" t="s">
        <v>91</v>
      </c>
    </row>
    <row r="173" spans="1:16">
      <c r="A173" s="20">
        <v>169</v>
      </c>
      <c r="B173" s="21"/>
      <c r="C173" s="22" t="s">
        <v>91</v>
      </c>
      <c r="D173" s="23" t="s">
        <v>91</v>
      </c>
      <c r="E173" s="24" t="s">
        <v>91</v>
      </c>
      <c r="F173" s="25"/>
      <c r="G173" s="15"/>
      <c r="H173" s="15"/>
      <c r="I173" s="15"/>
      <c r="J173" s="15"/>
      <c r="K173" s="26"/>
      <c r="L173" s="27">
        <v>0</v>
      </c>
      <c r="M173" s="27">
        <v>0</v>
      </c>
      <c r="N173" s="27">
        <v>0</v>
      </c>
      <c r="O173" s="28" t="s">
        <v>91</v>
      </c>
      <c r="P173" s="29" t="s">
        <v>91</v>
      </c>
    </row>
    <row r="174" spans="1:16">
      <c r="A174" s="20">
        <v>170</v>
      </c>
      <c r="B174" s="21"/>
      <c r="C174" s="22" t="s">
        <v>91</v>
      </c>
      <c r="D174" s="23" t="s">
        <v>91</v>
      </c>
      <c r="E174" s="24" t="s">
        <v>91</v>
      </c>
      <c r="F174" s="25"/>
      <c r="G174" s="15"/>
      <c r="H174" s="15"/>
      <c r="I174" s="15"/>
      <c r="J174" s="15"/>
      <c r="K174" s="26"/>
      <c r="L174" s="27">
        <v>0</v>
      </c>
      <c r="M174" s="27">
        <v>0</v>
      </c>
      <c r="N174" s="27">
        <v>0</v>
      </c>
      <c r="O174" s="28" t="s">
        <v>91</v>
      </c>
      <c r="P174" s="29" t="s">
        <v>91</v>
      </c>
    </row>
    <row r="175" spans="1:16">
      <c r="A175" s="20">
        <v>171</v>
      </c>
      <c r="B175" s="21"/>
      <c r="C175" s="22" t="s">
        <v>91</v>
      </c>
      <c r="D175" s="23" t="s">
        <v>91</v>
      </c>
      <c r="E175" s="24" t="s">
        <v>91</v>
      </c>
      <c r="F175" s="25"/>
      <c r="G175" s="15"/>
      <c r="H175" s="15"/>
      <c r="I175" s="15"/>
      <c r="J175" s="15"/>
      <c r="K175" s="26"/>
      <c r="L175" s="27">
        <v>0</v>
      </c>
      <c r="M175" s="27">
        <v>0</v>
      </c>
      <c r="N175" s="27">
        <v>0</v>
      </c>
      <c r="O175" s="28" t="s">
        <v>91</v>
      </c>
      <c r="P175" s="29" t="s">
        <v>91</v>
      </c>
    </row>
    <row r="176" spans="1:16">
      <c r="A176" s="20">
        <v>172</v>
      </c>
      <c r="B176" s="21"/>
      <c r="C176" s="22" t="s">
        <v>91</v>
      </c>
      <c r="D176" s="23" t="s">
        <v>91</v>
      </c>
      <c r="E176" s="24" t="s">
        <v>91</v>
      </c>
      <c r="F176" s="25"/>
      <c r="G176" s="15"/>
      <c r="H176" s="15"/>
      <c r="I176" s="15"/>
      <c r="J176" s="15"/>
      <c r="K176" s="26"/>
      <c r="L176" s="27">
        <v>0</v>
      </c>
      <c r="M176" s="27">
        <v>0</v>
      </c>
      <c r="N176" s="27">
        <v>0</v>
      </c>
      <c r="O176" s="28" t="s">
        <v>91</v>
      </c>
      <c r="P176" s="29" t="s">
        <v>91</v>
      </c>
    </row>
    <row r="177" spans="1:16">
      <c r="A177" s="20">
        <v>173</v>
      </c>
      <c r="B177" s="21"/>
      <c r="C177" s="22" t="s">
        <v>91</v>
      </c>
      <c r="D177" s="23" t="s">
        <v>91</v>
      </c>
      <c r="E177" s="24" t="s">
        <v>91</v>
      </c>
      <c r="F177" s="25"/>
      <c r="G177" s="15"/>
      <c r="H177" s="15"/>
      <c r="I177" s="15"/>
      <c r="J177" s="15"/>
      <c r="K177" s="26"/>
      <c r="L177" s="27">
        <v>0</v>
      </c>
      <c r="M177" s="27">
        <v>0</v>
      </c>
      <c r="N177" s="27">
        <v>0</v>
      </c>
      <c r="O177" s="28" t="s">
        <v>91</v>
      </c>
      <c r="P177" s="29" t="s">
        <v>91</v>
      </c>
    </row>
    <row r="178" spans="1:16">
      <c r="A178" s="20">
        <v>174</v>
      </c>
      <c r="B178" s="21"/>
      <c r="C178" s="22" t="s">
        <v>91</v>
      </c>
      <c r="D178" s="23" t="s">
        <v>91</v>
      </c>
      <c r="E178" s="24" t="s">
        <v>91</v>
      </c>
      <c r="F178" s="25"/>
      <c r="G178" s="15"/>
      <c r="H178" s="15"/>
      <c r="I178" s="15"/>
      <c r="J178" s="15"/>
      <c r="K178" s="26"/>
      <c r="L178" s="27">
        <v>0</v>
      </c>
      <c r="M178" s="27">
        <v>0</v>
      </c>
      <c r="N178" s="27">
        <v>0</v>
      </c>
      <c r="O178" s="28" t="s">
        <v>91</v>
      </c>
      <c r="P178" s="29" t="s">
        <v>91</v>
      </c>
    </row>
    <row r="179" spans="1:16">
      <c r="A179" s="20">
        <v>175</v>
      </c>
      <c r="B179" s="21"/>
      <c r="C179" s="22" t="s">
        <v>91</v>
      </c>
      <c r="D179" s="23" t="s">
        <v>91</v>
      </c>
      <c r="E179" s="24" t="s">
        <v>91</v>
      </c>
      <c r="F179" s="25"/>
      <c r="G179" s="15"/>
      <c r="H179" s="15"/>
      <c r="I179" s="15"/>
      <c r="J179" s="15"/>
      <c r="K179" s="26"/>
      <c r="L179" s="27">
        <v>0</v>
      </c>
      <c r="M179" s="27">
        <v>0</v>
      </c>
      <c r="N179" s="27">
        <v>0</v>
      </c>
      <c r="O179" s="28" t="s">
        <v>91</v>
      </c>
      <c r="P179" s="29" t="s">
        <v>91</v>
      </c>
    </row>
    <row r="180" spans="1:16">
      <c r="A180" s="20">
        <v>176</v>
      </c>
      <c r="B180" s="21"/>
      <c r="C180" s="22" t="s">
        <v>91</v>
      </c>
      <c r="D180" s="23" t="s">
        <v>91</v>
      </c>
      <c r="E180" s="24" t="s">
        <v>91</v>
      </c>
      <c r="F180" s="25"/>
      <c r="G180" s="15"/>
      <c r="H180" s="15"/>
      <c r="I180" s="15"/>
      <c r="J180" s="15"/>
      <c r="K180" s="26"/>
      <c r="L180" s="27">
        <v>0</v>
      </c>
      <c r="M180" s="27">
        <v>0</v>
      </c>
      <c r="N180" s="27">
        <v>0</v>
      </c>
      <c r="O180" s="28" t="s">
        <v>91</v>
      </c>
      <c r="P180" s="29" t="s">
        <v>91</v>
      </c>
    </row>
    <row r="181" spans="1:16">
      <c r="A181" s="20">
        <v>177</v>
      </c>
      <c r="B181" s="21"/>
      <c r="C181" s="22" t="s">
        <v>91</v>
      </c>
      <c r="D181" s="23" t="s">
        <v>91</v>
      </c>
      <c r="E181" s="24" t="s">
        <v>91</v>
      </c>
      <c r="F181" s="25"/>
      <c r="G181" s="15"/>
      <c r="H181" s="15"/>
      <c r="I181" s="15"/>
      <c r="J181" s="15"/>
      <c r="K181" s="26"/>
      <c r="L181" s="27">
        <v>0</v>
      </c>
      <c r="M181" s="27">
        <v>0</v>
      </c>
      <c r="N181" s="27">
        <v>0</v>
      </c>
      <c r="O181" s="28" t="s">
        <v>91</v>
      </c>
      <c r="P181" s="29" t="s">
        <v>91</v>
      </c>
    </row>
    <row r="182" spans="1:16">
      <c r="A182" s="20">
        <v>178</v>
      </c>
      <c r="B182" s="21"/>
      <c r="C182" s="22" t="s">
        <v>91</v>
      </c>
      <c r="D182" s="23" t="s">
        <v>91</v>
      </c>
      <c r="E182" s="24" t="s">
        <v>91</v>
      </c>
      <c r="F182" s="25"/>
      <c r="G182" s="15"/>
      <c r="H182" s="15"/>
      <c r="I182" s="15"/>
      <c r="J182" s="15"/>
      <c r="K182" s="26"/>
      <c r="L182" s="27">
        <v>0</v>
      </c>
      <c r="M182" s="27">
        <v>0</v>
      </c>
      <c r="N182" s="27">
        <v>0</v>
      </c>
      <c r="O182" s="28" t="s">
        <v>91</v>
      </c>
      <c r="P182" s="29" t="s">
        <v>91</v>
      </c>
    </row>
    <row r="183" spans="1:16">
      <c r="A183" s="20">
        <v>179</v>
      </c>
      <c r="B183" s="21"/>
      <c r="C183" s="22" t="s">
        <v>91</v>
      </c>
      <c r="D183" s="23" t="s">
        <v>91</v>
      </c>
      <c r="E183" s="24" t="s">
        <v>91</v>
      </c>
      <c r="F183" s="25"/>
      <c r="G183" s="15"/>
      <c r="H183" s="15"/>
      <c r="I183" s="15"/>
      <c r="J183" s="15"/>
      <c r="K183" s="26"/>
      <c r="L183" s="27">
        <v>0</v>
      </c>
      <c r="M183" s="27">
        <v>0</v>
      </c>
      <c r="N183" s="27">
        <v>0</v>
      </c>
      <c r="O183" s="28" t="s">
        <v>91</v>
      </c>
      <c r="P183" s="29" t="s">
        <v>91</v>
      </c>
    </row>
    <row r="184" spans="1:16">
      <c r="A184" s="20">
        <v>180</v>
      </c>
      <c r="B184" s="21"/>
      <c r="C184" s="22" t="s">
        <v>91</v>
      </c>
      <c r="D184" s="23" t="s">
        <v>91</v>
      </c>
      <c r="E184" s="24" t="s">
        <v>91</v>
      </c>
      <c r="F184" s="25"/>
      <c r="G184" s="15"/>
      <c r="H184" s="15"/>
      <c r="I184" s="15"/>
      <c r="J184" s="15"/>
      <c r="K184" s="26"/>
      <c r="L184" s="27">
        <v>0</v>
      </c>
      <c r="M184" s="27">
        <v>0</v>
      </c>
      <c r="N184" s="27">
        <v>0</v>
      </c>
      <c r="O184" s="28" t="s">
        <v>91</v>
      </c>
      <c r="P184" s="29" t="s">
        <v>91</v>
      </c>
    </row>
    <row r="185" spans="1:16">
      <c r="A185" s="20">
        <v>181</v>
      </c>
      <c r="B185" s="21"/>
      <c r="C185" s="22" t="s">
        <v>91</v>
      </c>
      <c r="D185" s="23" t="s">
        <v>91</v>
      </c>
      <c r="E185" s="24" t="s">
        <v>91</v>
      </c>
      <c r="F185" s="25"/>
      <c r="G185" s="15"/>
      <c r="H185" s="15"/>
      <c r="I185" s="15"/>
      <c r="J185" s="15"/>
      <c r="K185" s="26"/>
      <c r="L185" s="27">
        <v>0</v>
      </c>
      <c r="M185" s="27">
        <v>0</v>
      </c>
      <c r="N185" s="27">
        <v>0</v>
      </c>
      <c r="O185" s="28" t="s">
        <v>91</v>
      </c>
      <c r="P185" s="29" t="s">
        <v>91</v>
      </c>
    </row>
    <row r="186" spans="1:16">
      <c r="A186" s="20">
        <v>182</v>
      </c>
      <c r="B186" s="21"/>
      <c r="C186" s="22" t="s">
        <v>91</v>
      </c>
      <c r="D186" s="23" t="s">
        <v>91</v>
      </c>
      <c r="E186" s="24" t="s">
        <v>91</v>
      </c>
      <c r="F186" s="25"/>
      <c r="G186" s="15"/>
      <c r="H186" s="15"/>
      <c r="I186" s="15"/>
      <c r="J186" s="15"/>
      <c r="K186" s="26"/>
      <c r="L186" s="27">
        <v>0</v>
      </c>
      <c r="M186" s="27">
        <v>0</v>
      </c>
      <c r="N186" s="27">
        <v>0</v>
      </c>
      <c r="O186" s="28" t="s">
        <v>91</v>
      </c>
      <c r="P186" s="29" t="s">
        <v>91</v>
      </c>
    </row>
    <row r="187" spans="1:16">
      <c r="A187" s="20">
        <v>183</v>
      </c>
      <c r="B187" s="21"/>
      <c r="C187" s="22" t="s">
        <v>91</v>
      </c>
      <c r="D187" s="23" t="s">
        <v>91</v>
      </c>
      <c r="E187" s="24" t="s">
        <v>91</v>
      </c>
      <c r="F187" s="25"/>
      <c r="G187" s="15"/>
      <c r="H187" s="15"/>
      <c r="I187" s="15"/>
      <c r="J187" s="15"/>
      <c r="K187" s="26"/>
      <c r="L187" s="27">
        <v>0</v>
      </c>
      <c r="M187" s="27">
        <v>0</v>
      </c>
      <c r="N187" s="27">
        <v>0</v>
      </c>
      <c r="O187" s="28" t="s">
        <v>91</v>
      </c>
      <c r="P187" s="29" t="s">
        <v>91</v>
      </c>
    </row>
    <row r="188" spans="1:16">
      <c r="A188" s="20">
        <v>184</v>
      </c>
      <c r="B188" s="21"/>
      <c r="C188" s="22" t="s">
        <v>91</v>
      </c>
      <c r="D188" s="23" t="s">
        <v>91</v>
      </c>
      <c r="E188" s="24" t="s">
        <v>91</v>
      </c>
      <c r="F188" s="25"/>
      <c r="G188" s="15"/>
      <c r="H188" s="15"/>
      <c r="I188" s="15"/>
      <c r="J188" s="15"/>
      <c r="K188" s="26"/>
      <c r="L188" s="27">
        <v>0</v>
      </c>
      <c r="M188" s="27">
        <v>0</v>
      </c>
      <c r="N188" s="27">
        <v>0</v>
      </c>
      <c r="O188" s="28" t="s">
        <v>91</v>
      </c>
      <c r="P188" s="29" t="s">
        <v>91</v>
      </c>
    </row>
    <row r="189" spans="1:16">
      <c r="A189" s="20">
        <v>185</v>
      </c>
      <c r="B189" s="21"/>
      <c r="C189" s="22" t="s">
        <v>91</v>
      </c>
      <c r="D189" s="23" t="s">
        <v>91</v>
      </c>
      <c r="E189" s="24" t="s">
        <v>91</v>
      </c>
      <c r="F189" s="25"/>
      <c r="G189" s="15"/>
      <c r="H189" s="15"/>
      <c r="I189" s="15"/>
      <c r="J189" s="15"/>
      <c r="K189" s="26"/>
      <c r="L189" s="27">
        <v>0</v>
      </c>
      <c r="M189" s="27">
        <v>0</v>
      </c>
      <c r="N189" s="27">
        <v>0</v>
      </c>
      <c r="O189" s="28" t="s">
        <v>91</v>
      </c>
      <c r="P189" s="29" t="s">
        <v>91</v>
      </c>
    </row>
    <row r="190" spans="1:16">
      <c r="A190" s="20">
        <v>186</v>
      </c>
      <c r="B190" s="21"/>
      <c r="C190" s="22" t="s">
        <v>91</v>
      </c>
      <c r="D190" s="23" t="s">
        <v>91</v>
      </c>
      <c r="E190" s="24" t="s">
        <v>91</v>
      </c>
      <c r="F190" s="25"/>
      <c r="G190" s="15"/>
      <c r="H190" s="15"/>
      <c r="I190" s="15"/>
      <c r="J190" s="15"/>
      <c r="K190" s="26"/>
      <c r="L190" s="27">
        <v>0</v>
      </c>
      <c r="M190" s="27">
        <v>0</v>
      </c>
      <c r="N190" s="27">
        <v>0</v>
      </c>
      <c r="O190" s="28" t="s">
        <v>91</v>
      </c>
      <c r="P190" s="29" t="s">
        <v>91</v>
      </c>
    </row>
    <row r="191" spans="1:16">
      <c r="A191" s="20">
        <v>187</v>
      </c>
      <c r="B191" s="21"/>
      <c r="C191" s="22" t="s">
        <v>91</v>
      </c>
      <c r="D191" s="23" t="s">
        <v>91</v>
      </c>
      <c r="E191" s="24" t="s">
        <v>91</v>
      </c>
      <c r="F191" s="25"/>
      <c r="G191" s="15"/>
      <c r="H191" s="15"/>
      <c r="I191" s="15"/>
      <c r="J191" s="15"/>
      <c r="K191" s="26"/>
      <c r="L191" s="27">
        <v>0</v>
      </c>
      <c r="M191" s="27">
        <v>0</v>
      </c>
      <c r="N191" s="27">
        <v>0</v>
      </c>
      <c r="O191" s="28" t="s">
        <v>91</v>
      </c>
      <c r="P191" s="29" t="s">
        <v>91</v>
      </c>
    </row>
    <row r="192" spans="1:16">
      <c r="A192" s="20">
        <v>188</v>
      </c>
      <c r="B192" s="21"/>
      <c r="C192" s="22" t="s">
        <v>91</v>
      </c>
      <c r="D192" s="23" t="s">
        <v>91</v>
      </c>
      <c r="E192" s="24" t="s">
        <v>91</v>
      </c>
      <c r="F192" s="25"/>
      <c r="G192" s="15"/>
      <c r="H192" s="15"/>
      <c r="I192" s="15"/>
      <c r="J192" s="15"/>
      <c r="K192" s="26"/>
      <c r="L192" s="27">
        <v>0</v>
      </c>
      <c r="M192" s="27">
        <v>0</v>
      </c>
      <c r="N192" s="27">
        <v>0</v>
      </c>
      <c r="O192" s="28" t="s">
        <v>91</v>
      </c>
      <c r="P192" s="29" t="s">
        <v>91</v>
      </c>
    </row>
    <row r="193" spans="1:16">
      <c r="A193" s="20">
        <v>189</v>
      </c>
      <c r="B193" s="21"/>
      <c r="C193" s="22" t="s">
        <v>91</v>
      </c>
      <c r="D193" s="23" t="s">
        <v>91</v>
      </c>
      <c r="E193" s="24" t="s">
        <v>91</v>
      </c>
      <c r="F193" s="25"/>
      <c r="G193" s="15"/>
      <c r="H193" s="15"/>
      <c r="I193" s="15"/>
      <c r="J193" s="15"/>
      <c r="K193" s="26"/>
      <c r="L193" s="27">
        <v>0</v>
      </c>
      <c r="M193" s="27">
        <v>0</v>
      </c>
      <c r="N193" s="27">
        <v>0</v>
      </c>
      <c r="O193" s="28" t="s">
        <v>91</v>
      </c>
      <c r="P193" s="29" t="s">
        <v>91</v>
      </c>
    </row>
    <row r="194" spans="1:16">
      <c r="A194" s="20">
        <v>190</v>
      </c>
      <c r="B194" s="21"/>
      <c r="C194" s="22" t="s">
        <v>91</v>
      </c>
      <c r="D194" s="23" t="s">
        <v>91</v>
      </c>
      <c r="E194" s="24" t="s">
        <v>91</v>
      </c>
      <c r="F194" s="25"/>
      <c r="G194" s="15"/>
      <c r="H194" s="15"/>
      <c r="I194" s="15"/>
      <c r="J194" s="15"/>
      <c r="K194" s="26"/>
      <c r="L194" s="27">
        <v>0</v>
      </c>
      <c r="M194" s="27">
        <v>0</v>
      </c>
      <c r="N194" s="27">
        <v>0</v>
      </c>
      <c r="O194" s="28" t="s">
        <v>91</v>
      </c>
      <c r="P194" s="29" t="s">
        <v>91</v>
      </c>
    </row>
    <row r="195" spans="1:16">
      <c r="A195" s="20">
        <v>191</v>
      </c>
      <c r="B195" s="21"/>
      <c r="C195" s="22" t="s">
        <v>91</v>
      </c>
      <c r="D195" s="23" t="s">
        <v>91</v>
      </c>
      <c r="E195" s="24" t="s">
        <v>91</v>
      </c>
      <c r="F195" s="25"/>
      <c r="G195" s="15"/>
      <c r="H195" s="15"/>
      <c r="I195" s="15"/>
      <c r="J195" s="15"/>
      <c r="K195" s="26"/>
      <c r="L195" s="27">
        <v>0</v>
      </c>
      <c r="M195" s="27">
        <v>0</v>
      </c>
      <c r="N195" s="27">
        <v>0</v>
      </c>
      <c r="O195" s="28" t="s">
        <v>91</v>
      </c>
      <c r="P195" s="29" t="s">
        <v>91</v>
      </c>
    </row>
    <row r="196" spans="1:16">
      <c r="A196" s="20">
        <v>192</v>
      </c>
      <c r="B196" s="21"/>
      <c r="C196" s="22" t="s">
        <v>91</v>
      </c>
      <c r="D196" s="23" t="s">
        <v>91</v>
      </c>
      <c r="E196" s="24" t="s">
        <v>91</v>
      </c>
      <c r="F196" s="25"/>
      <c r="G196" s="15"/>
      <c r="H196" s="15"/>
      <c r="I196" s="15"/>
      <c r="J196" s="15"/>
      <c r="K196" s="26"/>
      <c r="L196" s="27">
        <v>0</v>
      </c>
      <c r="M196" s="27">
        <v>0</v>
      </c>
      <c r="N196" s="27">
        <v>0</v>
      </c>
      <c r="O196" s="28" t="s">
        <v>91</v>
      </c>
      <c r="P196" s="29" t="s">
        <v>91</v>
      </c>
    </row>
    <row r="197" spans="1:16">
      <c r="A197" s="20">
        <v>193</v>
      </c>
      <c r="B197" s="21"/>
      <c r="C197" s="22" t="s">
        <v>91</v>
      </c>
      <c r="D197" s="23" t="s">
        <v>91</v>
      </c>
      <c r="E197" s="24" t="s">
        <v>91</v>
      </c>
      <c r="F197" s="25"/>
      <c r="G197" s="15"/>
      <c r="H197" s="15"/>
      <c r="I197" s="15"/>
      <c r="J197" s="15"/>
      <c r="K197" s="26"/>
      <c r="L197" s="27">
        <v>0</v>
      </c>
      <c r="M197" s="27">
        <v>0</v>
      </c>
      <c r="N197" s="27">
        <v>0</v>
      </c>
      <c r="O197" s="28" t="s">
        <v>91</v>
      </c>
      <c r="P197" s="29" t="s">
        <v>91</v>
      </c>
    </row>
    <row r="198" spans="1:16">
      <c r="A198" s="20">
        <v>194</v>
      </c>
      <c r="B198" s="21"/>
      <c r="C198" s="22" t="s">
        <v>91</v>
      </c>
      <c r="D198" s="23" t="s">
        <v>91</v>
      </c>
      <c r="E198" s="24" t="s">
        <v>91</v>
      </c>
      <c r="F198" s="25"/>
      <c r="G198" s="15"/>
      <c r="H198" s="15"/>
      <c r="I198" s="15"/>
      <c r="J198" s="15"/>
      <c r="K198" s="26"/>
      <c r="L198" s="27">
        <v>0</v>
      </c>
      <c r="M198" s="27">
        <v>0</v>
      </c>
      <c r="N198" s="27">
        <v>0</v>
      </c>
      <c r="O198" s="28" t="s">
        <v>91</v>
      </c>
      <c r="P198" s="29" t="s">
        <v>91</v>
      </c>
    </row>
    <row r="199" spans="1:16">
      <c r="A199" s="20">
        <v>195</v>
      </c>
      <c r="B199" s="21"/>
      <c r="C199" s="22" t="s">
        <v>91</v>
      </c>
      <c r="D199" s="23" t="s">
        <v>91</v>
      </c>
      <c r="E199" s="24" t="s">
        <v>91</v>
      </c>
      <c r="F199" s="25"/>
      <c r="G199" s="15"/>
      <c r="H199" s="15"/>
      <c r="I199" s="15"/>
      <c r="J199" s="15"/>
      <c r="K199" s="26"/>
      <c r="L199" s="27">
        <v>0</v>
      </c>
      <c r="M199" s="27">
        <v>0</v>
      </c>
      <c r="N199" s="27">
        <v>0</v>
      </c>
      <c r="O199" s="28" t="s">
        <v>91</v>
      </c>
      <c r="P199" s="29" t="s">
        <v>91</v>
      </c>
    </row>
    <row r="200" spans="1:16">
      <c r="A200" s="20">
        <v>196</v>
      </c>
      <c r="B200" s="21"/>
      <c r="C200" s="22" t="s">
        <v>91</v>
      </c>
      <c r="D200" s="23" t="s">
        <v>91</v>
      </c>
      <c r="E200" s="24" t="s">
        <v>91</v>
      </c>
      <c r="F200" s="25"/>
      <c r="G200" s="15"/>
      <c r="H200" s="15"/>
      <c r="I200" s="15"/>
      <c r="J200" s="15"/>
      <c r="K200" s="26"/>
      <c r="L200" s="27">
        <v>0</v>
      </c>
      <c r="M200" s="27">
        <v>0</v>
      </c>
      <c r="N200" s="27">
        <v>0</v>
      </c>
      <c r="O200" s="28" t="s">
        <v>91</v>
      </c>
      <c r="P200" s="29" t="s">
        <v>91</v>
      </c>
    </row>
    <row r="201" spans="1:16">
      <c r="A201" s="20">
        <v>197</v>
      </c>
      <c r="B201" s="21"/>
      <c r="C201" s="22" t="s">
        <v>91</v>
      </c>
      <c r="D201" s="23" t="s">
        <v>91</v>
      </c>
      <c r="E201" s="24" t="s">
        <v>91</v>
      </c>
      <c r="F201" s="25"/>
      <c r="G201" s="15"/>
      <c r="H201" s="15"/>
      <c r="I201" s="15"/>
      <c r="J201" s="15"/>
      <c r="K201" s="26"/>
      <c r="L201" s="27">
        <v>0</v>
      </c>
      <c r="M201" s="27">
        <v>0</v>
      </c>
      <c r="N201" s="27">
        <v>0</v>
      </c>
      <c r="O201" s="28" t="s">
        <v>91</v>
      </c>
      <c r="P201" s="29" t="s">
        <v>91</v>
      </c>
    </row>
    <row r="202" spans="1:16">
      <c r="A202" s="20">
        <v>198</v>
      </c>
      <c r="B202" s="21"/>
      <c r="C202" s="22" t="s">
        <v>91</v>
      </c>
      <c r="D202" s="23" t="s">
        <v>91</v>
      </c>
      <c r="E202" s="24" t="s">
        <v>91</v>
      </c>
      <c r="F202" s="25"/>
      <c r="G202" s="15"/>
      <c r="H202" s="15"/>
      <c r="I202" s="15"/>
      <c r="J202" s="15"/>
      <c r="K202" s="26"/>
      <c r="L202" s="27">
        <v>0</v>
      </c>
      <c r="M202" s="27">
        <v>0</v>
      </c>
      <c r="N202" s="27">
        <v>0</v>
      </c>
      <c r="O202" s="28" t="s">
        <v>91</v>
      </c>
      <c r="P202" s="29" t="s">
        <v>91</v>
      </c>
    </row>
    <row r="203" spans="1:16">
      <c r="A203" s="20">
        <v>199</v>
      </c>
      <c r="B203" s="21"/>
      <c r="C203" s="22" t="s">
        <v>91</v>
      </c>
      <c r="D203" s="23" t="s">
        <v>91</v>
      </c>
      <c r="E203" s="24" t="s">
        <v>91</v>
      </c>
      <c r="F203" s="25"/>
      <c r="G203" s="15"/>
      <c r="H203" s="15"/>
      <c r="I203" s="15"/>
      <c r="J203" s="15"/>
      <c r="K203" s="26"/>
      <c r="L203" s="27">
        <v>0</v>
      </c>
      <c r="M203" s="27">
        <v>0</v>
      </c>
      <c r="N203" s="27">
        <v>0</v>
      </c>
      <c r="O203" s="28" t="s">
        <v>91</v>
      </c>
      <c r="P203" s="29" t="s">
        <v>91</v>
      </c>
    </row>
    <row r="204" spans="1:16">
      <c r="A204" s="20">
        <v>200</v>
      </c>
      <c r="B204" s="21"/>
      <c r="C204" s="22" t="s">
        <v>91</v>
      </c>
      <c r="D204" s="23" t="s">
        <v>91</v>
      </c>
      <c r="E204" s="24" t="s">
        <v>91</v>
      </c>
      <c r="F204" s="25"/>
      <c r="G204" s="15"/>
      <c r="H204" s="15"/>
      <c r="I204" s="15"/>
      <c r="J204" s="15"/>
      <c r="K204" s="26"/>
      <c r="L204" s="27">
        <v>0</v>
      </c>
      <c r="M204" s="27">
        <v>0</v>
      </c>
      <c r="N204" s="27">
        <v>0</v>
      </c>
      <c r="O204" s="28" t="s">
        <v>91</v>
      </c>
      <c r="P204" s="29" t="s">
        <v>91</v>
      </c>
    </row>
    <row r="205" spans="1:16">
      <c r="A205" s="20">
        <v>201</v>
      </c>
      <c r="B205" s="21"/>
      <c r="C205" s="22" t="s">
        <v>91</v>
      </c>
      <c r="D205" s="23" t="s">
        <v>91</v>
      </c>
      <c r="E205" s="24" t="s">
        <v>91</v>
      </c>
      <c r="F205" s="25"/>
      <c r="G205" s="15"/>
      <c r="H205" s="15"/>
      <c r="I205" s="15"/>
      <c r="J205" s="15"/>
      <c r="K205" s="26"/>
      <c r="L205" s="27">
        <v>0</v>
      </c>
      <c r="M205" s="27">
        <v>0</v>
      </c>
      <c r="N205" s="27">
        <v>0</v>
      </c>
      <c r="O205" s="28" t="s">
        <v>91</v>
      </c>
      <c r="P205" s="29" t="s">
        <v>91</v>
      </c>
    </row>
    <row r="206" spans="1:16">
      <c r="A206" s="20">
        <v>202</v>
      </c>
      <c r="B206" s="21"/>
      <c r="C206" s="22" t="s">
        <v>91</v>
      </c>
      <c r="D206" s="23" t="s">
        <v>91</v>
      </c>
      <c r="E206" s="24" t="s">
        <v>91</v>
      </c>
      <c r="F206" s="25"/>
      <c r="G206" s="15"/>
      <c r="H206" s="15"/>
      <c r="I206" s="15"/>
      <c r="J206" s="15"/>
      <c r="K206" s="26"/>
      <c r="L206" s="27">
        <v>0</v>
      </c>
      <c r="M206" s="27">
        <v>0</v>
      </c>
      <c r="N206" s="27">
        <v>0</v>
      </c>
      <c r="O206" s="28" t="s">
        <v>91</v>
      </c>
      <c r="P206" s="29" t="s">
        <v>91</v>
      </c>
    </row>
    <row r="207" spans="1:16">
      <c r="A207" s="20">
        <v>203</v>
      </c>
      <c r="B207" s="21"/>
      <c r="C207" s="22" t="s">
        <v>91</v>
      </c>
      <c r="D207" s="23" t="s">
        <v>91</v>
      </c>
      <c r="E207" s="24" t="s">
        <v>91</v>
      </c>
      <c r="F207" s="25"/>
      <c r="G207" s="15"/>
      <c r="H207" s="15"/>
      <c r="I207" s="15"/>
      <c r="J207" s="15"/>
      <c r="K207" s="26"/>
      <c r="L207" s="27">
        <v>0</v>
      </c>
      <c r="M207" s="27">
        <v>0</v>
      </c>
      <c r="N207" s="27">
        <v>0</v>
      </c>
      <c r="O207" s="28" t="s">
        <v>91</v>
      </c>
      <c r="P207" s="29" t="s">
        <v>91</v>
      </c>
    </row>
    <row r="208" spans="1:16">
      <c r="A208" s="20">
        <v>204</v>
      </c>
      <c r="B208" s="21"/>
      <c r="C208" s="22" t="s">
        <v>91</v>
      </c>
      <c r="D208" s="23" t="s">
        <v>91</v>
      </c>
      <c r="E208" s="24" t="s">
        <v>91</v>
      </c>
      <c r="F208" s="25"/>
      <c r="G208" s="15"/>
      <c r="H208" s="15"/>
      <c r="I208" s="15"/>
      <c r="J208" s="15"/>
      <c r="K208" s="26"/>
      <c r="L208" s="27">
        <v>0</v>
      </c>
      <c r="M208" s="27">
        <v>0</v>
      </c>
      <c r="N208" s="27">
        <v>0</v>
      </c>
      <c r="O208" s="28" t="s">
        <v>91</v>
      </c>
      <c r="P208" s="29" t="s">
        <v>91</v>
      </c>
    </row>
    <row r="209" spans="1:16">
      <c r="A209" s="20">
        <v>205</v>
      </c>
      <c r="B209" s="21"/>
      <c r="C209" s="22" t="s">
        <v>91</v>
      </c>
      <c r="D209" s="23" t="s">
        <v>91</v>
      </c>
      <c r="E209" s="24" t="s">
        <v>91</v>
      </c>
      <c r="F209" s="25"/>
      <c r="G209" s="15"/>
      <c r="H209" s="15"/>
      <c r="I209" s="15"/>
      <c r="J209" s="15"/>
      <c r="K209" s="26"/>
      <c r="L209" s="27">
        <v>0</v>
      </c>
      <c r="M209" s="27">
        <v>0</v>
      </c>
      <c r="N209" s="27">
        <v>0</v>
      </c>
      <c r="O209" s="28" t="s">
        <v>91</v>
      </c>
      <c r="P209" s="29" t="s">
        <v>91</v>
      </c>
    </row>
    <row r="210" spans="1:16">
      <c r="A210" s="20">
        <v>206</v>
      </c>
      <c r="B210" s="21"/>
      <c r="C210" s="22" t="s">
        <v>91</v>
      </c>
      <c r="D210" s="23" t="s">
        <v>91</v>
      </c>
      <c r="E210" s="24" t="s">
        <v>91</v>
      </c>
      <c r="F210" s="25"/>
      <c r="G210" s="15"/>
      <c r="H210" s="15"/>
      <c r="I210" s="15"/>
      <c r="J210" s="15"/>
      <c r="K210" s="26"/>
      <c r="L210" s="27">
        <v>0</v>
      </c>
      <c r="M210" s="27">
        <v>0</v>
      </c>
      <c r="N210" s="27">
        <v>0</v>
      </c>
      <c r="O210" s="28" t="s">
        <v>91</v>
      </c>
      <c r="P210" s="29" t="s">
        <v>91</v>
      </c>
    </row>
    <row r="211" spans="1:16">
      <c r="A211" s="20">
        <v>207</v>
      </c>
      <c r="B211" s="21"/>
      <c r="C211" s="22" t="s">
        <v>91</v>
      </c>
      <c r="D211" s="23" t="s">
        <v>91</v>
      </c>
      <c r="E211" s="24" t="s">
        <v>91</v>
      </c>
      <c r="F211" s="25"/>
      <c r="G211" s="15"/>
      <c r="H211" s="15"/>
      <c r="I211" s="15"/>
      <c r="J211" s="15"/>
      <c r="K211" s="26"/>
      <c r="L211" s="27">
        <v>0</v>
      </c>
      <c r="M211" s="27">
        <v>0</v>
      </c>
      <c r="N211" s="27">
        <v>0</v>
      </c>
      <c r="O211" s="28" t="s">
        <v>91</v>
      </c>
      <c r="P211" s="29" t="s">
        <v>91</v>
      </c>
    </row>
    <row r="212" spans="1:16">
      <c r="A212" s="20">
        <v>208</v>
      </c>
      <c r="B212" s="21"/>
      <c r="C212" s="22" t="s">
        <v>91</v>
      </c>
      <c r="D212" s="23" t="s">
        <v>91</v>
      </c>
      <c r="E212" s="24" t="s">
        <v>91</v>
      </c>
      <c r="F212" s="25"/>
      <c r="G212" s="15"/>
      <c r="H212" s="15"/>
      <c r="I212" s="15"/>
      <c r="J212" s="15"/>
      <c r="K212" s="26"/>
      <c r="L212" s="27">
        <v>0</v>
      </c>
      <c r="M212" s="27">
        <v>0</v>
      </c>
      <c r="N212" s="27">
        <v>0</v>
      </c>
      <c r="O212" s="28" t="s">
        <v>91</v>
      </c>
      <c r="P212" s="29" t="s">
        <v>91</v>
      </c>
    </row>
    <row r="213" spans="1:16">
      <c r="A213" s="20">
        <v>209</v>
      </c>
      <c r="B213" s="21"/>
      <c r="C213" s="22" t="s">
        <v>91</v>
      </c>
      <c r="D213" s="23" t="s">
        <v>91</v>
      </c>
      <c r="E213" s="24" t="s">
        <v>91</v>
      </c>
      <c r="F213" s="25"/>
      <c r="G213" s="15"/>
      <c r="H213" s="15"/>
      <c r="I213" s="15"/>
      <c r="J213" s="15"/>
      <c r="K213" s="26"/>
      <c r="L213" s="27">
        <v>0</v>
      </c>
      <c r="M213" s="27">
        <v>0</v>
      </c>
      <c r="N213" s="27">
        <v>0</v>
      </c>
      <c r="O213" s="28" t="s">
        <v>91</v>
      </c>
      <c r="P213" s="29" t="s">
        <v>91</v>
      </c>
    </row>
    <row r="214" spans="1:16">
      <c r="A214" s="20">
        <v>210</v>
      </c>
      <c r="B214" s="21"/>
      <c r="C214" s="22" t="s">
        <v>91</v>
      </c>
      <c r="D214" s="23" t="s">
        <v>91</v>
      </c>
      <c r="E214" s="24" t="s">
        <v>91</v>
      </c>
      <c r="F214" s="25"/>
      <c r="G214" s="15"/>
      <c r="H214" s="15"/>
      <c r="I214" s="15"/>
      <c r="J214" s="15"/>
      <c r="K214" s="26"/>
      <c r="L214" s="27">
        <v>0</v>
      </c>
      <c r="M214" s="27">
        <v>0</v>
      </c>
      <c r="N214" s="27">
        <v>0</v>
      </c>
      <c r="O214" s="28" t="s">
        <v>91</v>
      </c>
      <c r="P214" s="29" t="s">
        <v>91</v>
      </c>
    </row>
    <row r="215" spans="1:16">
      <c r="A215" s="20">
        <v>211</v>
      </c>
      <c r="B215" s="21"/>
      <c r="C215" s="22" t="s">
        <v>91</v>
      </c>
      <c r="D215" s="23" t="s">
        <v>91</v>
      </c>
      <c r="E215" s="24" t="s">
        <v>91</v>
      </c>
      <c r="F215" s="25"/>
      <c r="G215" s="15"/>
      <c r="H215" s="15"/>
      <c r="I215" s="15"/>
      <c r="J215" s="15"/>
      <c r="K215" s="26"/>
      <c r="L215" s="27">
        <v>0</v>
      </c>
      <c r="M215" s="27">
        <v>0</v>
      </c>
      <c r="N215" s="27">
        <v>0</v>
      </c>
      <c r="O215" s="28" t="s">
        <v>91</v>
      </c>
      <c r="P215" s="29" t="s">
        <v>91</v>
      </c>
    </row>
    <row r="216" spans="1:16">
      <c r="A216" s="20">
        <v>212</v>
      </c>
      <c r="B216" s="21"/>
      <c r="C216" s="22" t="s">
        <v>91</v>
      </c>
      <c r="D216" s="23" t="s">
        <v>91</v>
      </c>
      <c r="E216" s="24" t="s">
        <v>91</v>
      </c>
      <c r="F216" s="25"/>
      <c r="G216" s="15"/>
      <c r="H216" s="15"/>
      <c r="I216" s="15"/>
      <c r="J216" s="15"/>
      <c r="K216" s="26"/>
      <c r="L216" s="27">
        <v>0</v>
      </c>
      <c r="M216" s="27">
        <v>0</v>
      </c>
      <c r="N216" s="27">
        <v>0</v>
      </c>
      <c r="O216" s="28" t="s">
        <v>91</v>
      </c>
      <c r="P216" s="29" t="s">
        <v>91</v>
      </c>
    </row>
    <row r="217" spans="1:16">
      <c r="A217" s="20">
        <v>213</v>
      </c>
      <c r="B217" s="21"/>
      <c r="C217" s="22" t="s">
        <v>91</v>
      </c>
      <c r="D217" s="23" t="s">
        <v>91</v>
      </c>
      <c r="E217" s="24" t="s">
        <v>91</v>
      </c>
      <c r="F217" s="25"/>
      <c r="G217" s="15"/>
      <c r="H217" s="15"/>
      <c r="I217" s="15"/>
      <c r="J217" s="15"/>
      <c r="K217" s="26"/>
      <c r="L217" s="27">
        <v>0</v>
      </c>
      <c r="M217" s="27">
        <v>0</v>
      </c>
      <c r="N217" s="27">
        <v>0</v>
      </c>
      <c r="O217" s="28" t="s">
        <v>91</v>
      </c>
      <c r="P217" s="29" t="s">
        <v>91</v>
      </c>
    </row>
    <row r="218" spans="1:16">
      <c r="A218" s="20">
        <v>214</v>
      </c>
      <c r="B218" s="21"/>
      <c r="C218" s="22" t="s">
        <v>91</v>
      </c>
      <c r="D218" s="23" t="s">
        <v>91</v>
      </c>
      <c r="E218" s="24" t="s">
        <v>91</v>
      </c>
      <c r="F218" s="25"/>
      <c r="G218" s="15"/>
      <c r="H218" s="15"/>
      <c r="I218" s="15"/>
      <c r="J218" s="15"/>
      <c r="K218" s="26"/>
      <c r="L218" s="27">
        <v>0</v>
      </c>
      <c r="M218" s="27">
        <v>0</v>
      </c>
      <c r="N218" s="27">
        <v>0</v>
      </c>
      <c r="O218" s="28" t="s">
        <v>91</v>
      </c>
      <c r="P218" s="29" t="s">
        <v>91</v>
      </c>
    </row>
    <row r="219" spans="1:16">
      <c r="A219" s="20">
        <v>215</v>
      </c>
      <c r="B219" s="21"/>
      <c r="C219" s="22" t="s">
        <v>91</v>
      </c>
      <c r="D219" s="23" t="s">
        <v>91</v>
      </c>
      <c r="E219" s="24" t="s">
        <v>91</v>
      </c>
      <c r="F219" s="25"/>
      <c r="G219" s="15"/>
      <c r="H219" s="15"/>
      <c r="I219" s="15"/>
      <c r="J219" s="15"/>
      <c r="K219" s="26"/>
      <c r="L219" s="27">
        <v>0</v>
      </c>
      <c r="M219" s="27">
        <v>0</v>
      </c>
      <c r="N219" s="27">
        <v>0</v>
      </c>
      <c r="O219" s="28" t="s">
        <v>91</v>
      </c>
      <c r="P219" s="29" t="s">
        <v>91</v>
      </c>
    </row>
    <row r="220" spans="1:16">
      <c r="A220" s="20">
        <v>216</v>
      </c>
      <c r="B220" s="21"/>
      <c r="C220" s="22" t="s">
        <v>91</v>
      </c>
      <c r="D220" s="23" t="s">
        <v>91</v>
      </c>
      <c r="E220" s="24" t="s">
        <v>91</v>
      </c>
      <c r="F220" s="25"/>
      <c r="G220" s="15"/>
      <c r="H220" s="15"/>
      <c r="I220" s="15"/>
      <c r="J220" s="15"/>
      <c r="K220" s="26"/>
      <c r="L220" s="27">
        <v>0</v>
      </c>
      <c r="M220" s="27">
        <v>0</v>
      </c>
      <c r="N220" s="27">
        <v>0</v>
      </c>
      <c r="O220" s="28" t="s">
        <v>91</v>
      </c>
      <c r="P220" s="29" t="s">
        <v>91</v>
      </c>
    </row>
    <row r="221" spans="1:16">
      <c r="A221" s="20">
        <v>217</v>
      </c>
      <c r="B221" s="21"/>
      <c r="C221" s="22" t="s">
        <v>91</v>
      </c>
      <c r="D221" s="23" t="s">
        <v>91</v>
      </c>
      <c r="E221" s="24" t="s">
        <v>91</v>
      </c>
      <c r="F221" s="25"/>
      <c r="G221" s="15"/>
      <c r="H221" s="15"/>
      <c r="I221" s="15"/>
      <c r="J221" s="15"/>
      <c r="K221" s="26"/>
      <c r="L221" s="27">
        <v>0</v>
      </c>
      <c r="M221" s="27">
        <v>0</v>
      </c>
      <c r="N221" s="27">
        <v>0</v>
      </c>
      <c r="O221" s="28" t="s">
        <v>91</v>
      </c>
      <c r="P221" s="29" t="s">
        <v>91</v>
      </c>
    </row>
    <row r="222" spans="1:16">
      <c r="A222" s="20">
        <v>218</v>
      </c>
      <c r="B222" s="21"/>
      <c r="C222" s="22" t="s">
        <v>91</v>
      </c>
      <c r="D222" s="23" t="s">
        <v>91</v>
      </c>
      <c r="E222" s="24" t="s">
        <v>91</v>
      </c>
      <c r="F222" s="25"/>
      <c r="G222" s="15"/>
      <c r="H222" s="15"/>
      <c r="I222" s="15"/>
      <c r="J222" s="15"/>
      <c r="K222" s="26"/>
      <c r="L222" s="27">
        <v>0</v>
      </c>
      <c r="M222" s="27">
        <v>0</v>
      </c>
      <c r="N222" s="27">
        <v>0</v>
      </c>
      <c r="O222" s="28" t="s">
        <v>91</v>
      </c>
      <c r="P222" s="29" t="s">
        <v>91</v>
      </c>
    </row>
    <row r="223" spans="1:16">
      <c r="A223" s="20">
        <v>219</v>
      </c>
      <c r="B223" s="21"/>
      <c r="C223" s="22" t="s">
        <v>91</v>
      </c>
      <c r="D223" s="23" t="s">
        <v>91</v>
      </c>
      <c r="E223" s="24" t="s">
        <v>91</v>
      </c>
      <c r="F223" s="25"/>
      <c r="G223" s="15"/>
      <c r="H223" s="15"/>
      <c r="I223" s="15"/>
      <c r="J223" s="15"/>
      <c r="K223" s="26"/>
      <c r="L223" s="27">
        <v>0</v>
      </c>
      <c r="M223" s="27">
        <v>0</v>
      </c>
      <c r="N223" s="27">
        <v>0</v>
      </c>
      <c r="O223" s="28" t="s">
        <v>91</v>
      </c>
      <c r="P223" s="29" t="s">
        <v>91</v>
      </c>
    </row>
    <row r="224" spans="1:16">
      <c r="A224" s="20">
        <v>220</v>
      </c>
      <c r="B224" s="21"/>
      <c r="C224" s="22" t="s">
        <v>91</v>
      </c>
      <c r="D224" s="23" t="s">
        <v>91</v>
      </c>
      <c r="E224" s="24" t="s">
        <v>91</v>
      </c>
      <c r="F224" s="25"/>
      <c r="G224" s="15"/>
      <c r="H224" s="15"/>
      <c r="I224" s="15"/>
      <c r="J224" s="15"/>
      <c r="K224" s="26"/>
      <c r="L224" s="27">
        <v>0</v>
      </c>
      <c r="M224" s="27">
        <v>0</v>
      </c>
      <c r="N224" s="27">
        <v>0</v>
      </c>
      <c r="O224" s="28" t="s">
        <v>91</v>
      </c>
      <c r="P224" s="29" t="s">
        <v>91</v>
      </c>
    </row>
    <row r="225" spans="1:16">
      <c r="A225" s="20">
        <v>221</v>
      </c>
      <c r="B225" s="21"/>
      <c r="C225" s="22" t="s">
        <v>91</v>
      </c>
      <c r="D225" s="23" t="s">
        <v>91</v>
      </c>
      <c r="E225" s="24" t="s">
        <v>91</v>
      </c>
      <c r="F225" s="25"/>
      <c r="G225" s="15"/>
      <c r="H225" s="15"/>
      <c r="I225" s="15"/>
      <c r="J225" s="15"/>
      <c r="K225" s="26"/>
      <c r="L225" s="27">
        <v>0</v>
      </c>
      <c r="M225" s="27">
        <v>0</v>
      </c>
      <c r="N225" s="27">
        <v>0</v>
      </c>
      <c r="O225" s="28" t="s">
        <v>91</v>
      </c>
      <c r="P225" s="29" t="s">
        <v>91</v>
      </c>
    </row>
    <row r="226" spans="1:16">
      <c r="A226" s="20">
        <v>222</v>
      </c>
      <c r="B226" s="21"/>
      <c r="C226" s="22" t="s">
        <v>91</v>
      </c>
      <c r="D226" s="23" t="s">
        <v>91</v>
      </c>
      <c r="E226" s="24" t="s">
        <v>91</v>
      </c>
      <c r="F226" s="25"/>
      <c r="G226" s="15"/>
      <c r="H226" s="15"/>
      <c r="I226" s="15"/>
      <c r="J226" s="15"/>
      <c r="K226" s="26"/>
      <c r="L226" s="27">
        <v>0</v>
      </c>
      <c r="M226" s="27">
        <v>0</v>
      </c>
      <c r="N226" s="27">
        <v>0</v>
      </c>
      <c r="O226" s="28" t="s">
        <v>91</v>
      </c>
      <c r="P226" s="29" t="s">
        <v>91</v>
      </c>
    </row>
    <row r="227" spans="1:16">
      <c r="A227" s="20">
        <v>223</v>
      </c>
      <c r="B227" s="21"/>
      <c r="C227" s="22" t="s">
        <v>91</v>
      </c>
      <c r="D227" s="23" t="s">
        <v>91</v>
      </c>
      <c r="E227" s="24" t="s">
        <v>91</v>
      </c>
      <c r="F227" s="25"/>
      <c r="G227" s="15"/>
      <c r="H227" s="15"/>
      <c r="I227" s="15"/>
      <c r="J227" s="15"/>
      <c r="K227" s="26"/>
      <c r="L227" s="27">
        <v>0</v>
      </c>
      <c r="M227" s="27">
        <v>0</v>
      </c>
      <c r="N227" s="27">
        <v>0</v>
      </c>
      <c r="O227" s="28" t="s">
        <v>91</v>
      </c>
      <c r="P227" s="29" t="s">
        <v>91</v>
      </c>
    </row>
    <row r="228" spans="1:16">
      <c r="A228" s="20">
        <v>224</v>
      </c>
      <c r="B228" s="21"/>
      <c r="C228" s="22" t="s">
        <v>91</v>
      </c>
      <c r="D228" s="23" t="s">
        <v>91</v>
      </c>
      <c r="E228" s="24" t="s">
        <v>91</v>
      </c>
      <c r="F228" s="25"/>
      <c r="G228" s="15"/>
      <c r="H228" s="15"/>
      <c r="I228" s="15"/>
      <c r="J228" s="15"/>
      <c r="K228" s="26"/>
      <c r="L228" s="27">
        <v>0</v>
      </c>
      <c r="M228" s="27">
        <v>0</v>
      </c>
      <c r="N228" s="27">
        <v>0</v>
      </c>
      <c r="O228" s="28" t="s">
        <v>91</v>
      </c>
      <c r="P228" s="29" t="s">
        <v>91</v>
      </c>
    </row>
    <row r="229" spans="1:16">
      <c r="A229" s="20">
        <v>225</v>
      </c>
      <c r="B229" s="21"/>
      <c r="C229" s="22" t="s">
        <v>91</v>
      </c>
      <c r="D229" s="23" t="s">
        <v>91</v>
      </c>
      <c r="E229" s="24" t="s">
        <v>91</v>
      </c>
      <c r="F229" s="25"/>
      <c r="G229" s="15"/>
      <c r="H229" s="15"/>
      <c r="I229" s="15"/>
      <c r="J229" s="15"/>
      <c r="K229" s="26"/>
      <c r="L229" s="27">
        <v>0</v>
      </c>
      <c r="M229" s="27">
        <v>0</v>
      </c>
      <c r="N229" s="27">
        <v>0</v>
      </c>
      <c r="O229" s="28" t="s">
        <v>91</v>
      </c>
      <c r="P229" s="29" t="s">
        <v>91</v>
      </c>
    </row>
    <row r="230" spans="1:16">
      <c r="A230" s="20">
        <v>226</v>
      </c>
      <c r="B230" s="21"/>
      <c r="C230" s="22" t="s">
        <v>91</v>
      </c>
      <c r="D230" s="23" t="s">
        <v>91</v>
      </c>
      <c r="E230" s="24" t="s">
        <v>91</v>
      </c>
      <c r="F230" s="25"/>
      <c r="G230" s="15"/>
      <c r="H230" s="15"/>
      <c r="I230" s="15"/>
      <c r="J230" s="15"/>
      <c r="K230" s="26"/>
      <c r="L230" s="27">
        <v>0</v>
      </c>
      <c r="M230" s="27">
        <v>0</v>
      </c>
      <c r="N230" s="27">
        <v>0</v>
      </c>
      <c r="O230" s="28" t="s">
        <v>91</v>
      </c>
      <c r="P230" s="29" t="s">
        <v>91</v>
      </c>
    </row>
    <row r="231" spans="1:16">
      <c r="A231" s="20">
        <v>227</v>
      </c>
      <c r="B231" s="21"/>
      <c r="C231" s="22" t="s">
        <v>91</v>
      </c>
      <c r="D231" s="23" t="s">
        <v>91</v>
      </c>
      <c r="E231" s="24" t="s">
        <v>91</v>
      </c>
      <c r="F231" s="25"/>
      <c r="G231" s="15"/>
      <c r="H231" s="15"/>
      <c r="I231" s="15"/>
      <c r="J231" s="15"/>
      <c r="K231" s="26"/>
      <c r="L231" s="27">
        <v>0</v>
      </c>
      <c r="M231" s="27">
        <v>0</v>
      </c>
      <c r="N231" s="27">
        <v>0</v>
      </c>
      <c r="O231" s="28" t="s">
        <v>91</v>
      </c>
      <c r="P231" s="29" t="s">
        <v>91</v>
      </c>
    </row>
    <row r="232" spans="1:16">
      <c r="A232" s="20">
        <v>228</v>
      </c>
      <c r="B232" s="21"/>
      <c r="C232" s="22" t="s">
        <v>91</v>
      </c>
      <c r="D232" s="23" t="s">
        <v>91</v>
      </c>
      <c r="E232" s="24" t="s">
        <v>91</v>
      </c>
      <c r="F232" s="25"/>
      <c r="G232" s="15"/>
      <c r="H232" s="15"/>
      <c r="I232" s="15"/>
      <c r="J232" s="15"/>
      <c r="K232" s="26"/>
      <c r="L232" s="27">
        <v>0</v>
      </c>
      <c r="M232" s="27">
        <v>0</v>
      </c>
      <c r="N232" s="27">
        <v>0</v>
      </c>
      <c r="O232" s="28" t="s">
        <v>91</v>
      </c>
      <c r="P232" s="29" t="s">
        <v>91</v>
      </c>
    </row>
    <row r="233" spans="1:16">
      <c r="A233" s="20">
        <v>229</v>
      </c>
      <c r="B233" s="21"/>
      <c r="C233" s="22" t="s">
        <v>91</v>
      </c>
      <c r="D233" s="23" t="s">
        <v>91</v>
      </c>
      <c r="E233" s="24" t="s">
        <v>91</v>
      </c>
      <c r="F233" s="25"/>
      <c r="G233" s="15"/>
      <c r="H233" s="15"/>
      <c r="I233" s="15"/>
      <c r="J233" s="15"/>
      <c r="K233" s="26"/>
      <c r="L233" s="27">
        <v>0</v>
      </c>
      <c r="M233" s="27">
        <v>0</v>
      </c>
      <c r="N233" s="27">
        <v>0</v>
      </c>
      <c r="O233" s="28" t="s">
        <v>91</v>
      </c>
      <c r="P233" s="29" t="s">
        <v>91</v>
      </c>
    </row>
    <row r="234" spans="1:16">
      <c r="A234" s="20">
        <v>230</v>
      </c>
      <c r="B234" s="21"/>
      <c r="C234" s="22" t="s">
        <v>91</v>
      </c>
      <c r="D234" s="23" t="s">
        <v>91</v>
      </c>
      <c r="E234" s="24" t="s">
        <v>91</v>
      </c>
      <c r="F234" s="25"/>
      <c r="G234" s="15"/>
      <c r="H234" s="15"/>
      <c r="I234" s="15"/>
      <c r="J234" s="15"/>
      <c r="K234" s="26"/>
      <c r="L234" s="27">
        <v>0</v>
      </c>
      <c r="M234" s="27">
        <v>0</v>
      </c>
      <c r="N234" s="27">
        <v>0</v>
      </c>
      <c r="O234" s="28" t="s">
        <v>91</v>
      </c>
      <c r="P234" s="29" t="s">
        <v>91</v>
      </c>
    </row>
    <row r="235" spans="1:16">
      <c r="A235" s="20">
        <v>231</v>
      </c>
      <c r="B235" s="21"/>
      <c r="C235" s="22" t="s">
        <v>91</v>
      </c>
      <c r="D235" s="23" t="s">
        <v>91</v>
      </c>
      <c r="E235" s="24" t="s">
        <v>91</v>
      </c>
      <c r="F235" s="25"/>
      <c r="G235" s="15"/>
      <c r="H235" s="15"/>
      <c r="I235" s="15"/>
      <c r="J235" s="15"/>
      <c r="K235" s="26"/>
      <c r="L235" s="27">
        <v>0</v>
      </c>
      <c r="M235" s="27">
        <v>0</v>
      </c>
      <c r="N235" s="27">
        <v>0</v>
      </c>
      <c r="O235" s="28" t="s">
        <v>91</v>
      </c>
      <c r="P235" s="29" t="s">
        <v>91</v>
      </c>
    </row>
    <row r="236" spans="1:16">
      <c r="A236" s="20">
        <v>232</v>
      </c>
      <c r="B236" s="21"/>
      <c r="C236" s="22" t="s">
        <v>91</v>
      </c>
      <c r="D236" s="23" t="s">
        <v>91</v>
      </c>
      <c r="E236" s="24" t="s">
        <v>91</v>
      </c>
      <c r="F236" s="25"/>
      <c r="G236" s="15"/>
      <c r="H236" s="15"/>
      <c r="I236" s="15"/>
      <c r="J236" s="15"/>
      <c r="K236" s="26"/>
      <c r="L236" s="27">
        <v>0</v>
      </c>
      <c r="M236" s="27">
        <v>0</v>
      </c>
      <c r="N236" s="27">
        <v>0</v>
      </c>
      <c r="O236" s="28" t="s">
        <v>91</v>
      </c>
      <c r="P236" s="29" t="s">
        <v>91</v>
      </c>
    </row>
    <row r="237" spans="1:16">
      <c r="A237" s="30">
        <v>233</v>
      </c>
      <c r="B237" s="21"/>
      <c r="C237" s="22" t="s">
        <v>91</v>
      </c>
      <c r="D237" s="23" t="s">
        <v>91</v>
      </c>
      <c r="E237" s="24" t="s">
        <v>91</v>
      </c>
      <c r="F237" s="25"/>
      <c r="G237" s="15"/>
      <c r="H237" s="15"/>
      <c r="I237" s="15"/>
      <c r="J237" s="15"/>
      <c r="K237" s="26"/>
      <c r="L237" s="27">
        <v>0</v>
      </c>
      <c r="M237" s="27">
        <v>0</v>
      </c>
      <c r="N237" s="27">
        <v>0</v>
      </c>
      <c r="O237" s="28" t="s">
        <v>91</v>
      </c>
      <c r="P237" s="29" t="s">
        <v>91</v>
      </c>
    </row>
    <row r="238" spans="1:16">
      <c r="A238" s="20">
        <v>234</v>
      </c>
      <c r="B238" s="21"/>
      <c r="C238" s="22" t="s">
        <v>91</v>
      </c>
      <c r="D238" s="23" t="s">
        <v>91</v>
      </c>
      <c r="E238" s="24" t="s">
        <v>91</v>
      </c>
      <c r="F238" s="25"/>
      <c r="G238" s="15"/>
      <c r="H238" s="15"/>
      <c r="I238" s="15"/>
      <c r="J238" s="15"/>
      <c r="K238" s="26"/>
      <c r="L238" s="27">
        <v>0</v>
      </c>
      <c r="M238" s="27">
        <v>0</v>
      </c>
      <c r="N238" s="27">
        <v>0</v>
      </c>
      <c r="O238" s="28" t="s">
        <v>91</v>
      </c>
      <c r="P238" s="29" t="s">
        <v>91</v>
      </c>
    </row>
    <row r="239" spans="1:16">
      <c r="A239" s="20">
        <v>235</v>
      </c>
      <c r="B239" s="21"/>
      <c r="C239" s="22" t="s">
        <v>91</v>
      </c>
      <c r="D239" s="23" t="s">
        <v>91</v>
      </c>
      <c r="E239" s="24" t="s">
        <v>91</v>
      </c>
      <c r="F239" s="25"/>
      <c r="G239" s="15"/>
      <c r="H239" s="15"/>
      <c r="I239" s="15"/>
      <c r="J239" s="15"/>
      <c r="K239" s="26"/>
      <c r="L239" s="27">
        <v>0</v>
      </c>
      <c r="M239" s="27">
        <v>0</v>
      </c>
      <c r="N239" s="27">
        <v>0</v>
      </c>
      <c r="O239" s="28" t="s">
        <v>91</v>
      </c>
      <c r="P239" s="29" t="s">
        <v>91</v>
      </c>
    </row>
    <row r="240" spans="1:16">
      <c r="A240" s="20">
        <v>236</v>
      </c>
      <c r="B240" s="21"/>
      <c r="C240" s="22" t="s">
        <v>91</v>
      </c>
      <c r="D240" s="23" t="s">
        <v>91</v>
      </c>
      <c r="E240" s="24" t="s">
        <v>91</v>
      </c>
      <c r="F240" s="25"/>
      <c r="G240" s="15"/>
      <c r="H240" s="15"/>
      <c r="I240" s="15"/>
      <c r="J240" s="15"/>
      <c r="K240" s="26"/>
      <c r="L240" s="27">
        <v>0</v>
      </c>
      <c r="M240" s="27">
        <v>0</v>
      </c>
      <c r="N240" s="27">
        <v>0</v>
      </c>
      <c r="O240" s="28" t="s">
        <v>91</v>
      </c>
      <c r="P240" s="29" t="s">
        <v>91</v>
      </c>
    </row>
    <row r="241" spans="1:16">
      <c r="A241" s="20">
        <v>237</v>
      </c>
      <c r="B241" s="21"/>
      <c r="C241" s="22" t="s">
        <v>91</v>
      </c>
      <c r="D241" s="23" t="s">
        <v>91</v>
      </c>
      <c r="E241" s="24" t="s">
        <v>91</v>
      </c>
      <c r="F241" s="25"/>
      <c r="G241" s="15"/>
      <c r="H241" s="15"/>
      <c r="I241" s="15"/>
      <c r="J241" s="15"/>
      <c r="K241" s="26"/>
      <c r="L241" s="27">
        <v>0</v>
      </c>
      <c r="M241" s="27">
        <v>0</v>
      </c>
      <c r="N241" s="27">
        <v>0</v>
      </c>
      <c r="O241" s="28" t="s">
        <v>91</v>
      </c>
      <c r="P241" s="29" t="s">
        <v>91</v>
      </c>
    </row>
    <row r="242" spans="1:16">
      <c r="A242" s="20">
        <v>238</v>
      </c>
      <c r="B242" s="21"/>
      <c r="C242" s="22" t="s">
        <v>91</v>
      </c>
      <c r="D242" s="23" t="s">
        <v>91</v>
      </c>
      <c r="E242" s="24" t="s">
        <v>91</v>
      </c>
      <c r="F242" s="25"/>
      <c r="G242" s="15"/>
      <c r="H242" s="15"/>
      <c r="I242" s="15"/>
      <c r="J242" s="15"/>
      <c r="K242" s="26"/>
      <c r="L242" s="27">
        <v>0</v>
      </c>
      <c r="M242" s="27">
        <v>0</v>
      </c>
      <c r="N242" s="27">
        <v>0</v>
      </c>
      <c r="O242" s="28" t="s">
        <v>91</v>
      </c>
      <c r="P242" s="29" t="s">
        <v>91</v>
      </c>
    </row>
    <row r="243" spans="1:16">
      <c r="A243" s="20">
        <v>239</v>
      </c>
      <c r="B243" s="21"/>
      <c r="C243" s="22" t="s">
        <v>91</v>
      </c>
      <c r="D243" s="23" t="s">
        <v>91</v>
      </c>
      <c r="E243" s="24" t="s">
        <v>91</v>
      </c>
      <c r="F243" s="25"/>
      <c r="G243" s="15"/>
      <c r="H243" s="15"/>
      <c r="I243" s="15"/>
      <c r="J243" s="15"/>
      <c r="K243" s="26"/>
      <c r="L243" s="27">
        <v>0</v>
      </c>
      <c r="M243" s="27">
        <v>0</v>
      </c>
      <c r="N243" s="27">
        <v>0</v>
      </c>
      <c r="O243" s="28" t="s">
        <v>91</v>
      </c>
      <c r="P243" s="29" t="s">
        <v>91</v>
      </c>
    </row>
    <row r="244" spans="1:16">
      <c r="A244" s="20">
        <v>240</v>
      </c>
      <c r="B244" s="21"/>
      <c r="C244" s="22" t="s">
        <v>91</v>
      </c>
      <c r="D244" s="23" t="s">
        <v>91</v>
      </c>
      <c r="E244" s="24" t="s">
        <v>91</v>
      </c>
      <c r="F244" s="25"/>
      <c r="G244" s="15"/>
      <c r="H244" s="15"/>
      <c r="I244" s="15"/>
      <c r="J244" s="15"/>
      <c r="K244" s="26"/>
      <c r="L244" s="27">
        <v>0</v>
      </c>
      <c r="M244" s="27">
        <v>0</v>
      </c>
      <c r="N244" s="27">
        <v>0</v>
      </c>
      <c r="O244" s="28" t="s">
        <v>91</v>
      </c>
      <c r="P244" s="29" t="s">
        <v>91</v>
      </c>
    </row>
    <row r="245" spans="1:16">
      <c r="A245" s="20">
        <v>241</v>
      </c>
      <c r="B245" s="21"/>
      <c r="C245" s="22" t="s">
        <v>91</v>
      </c>
      <c r="D245" s="23" t="s">
        <v>91</v>
      </c>
      <c r="E245" s="24" t="s">
        <v>91</v>
      </c>
      <c r="F245" s="25"/>
      <c r="G245" s="15"/>
      <c r="H245" s="15"/>
      <c r="I245" s="15"/>
      <c r="J245" s="15"/>
      <c r="K245" s="26"/>
      <c r="L245" s="27">
        <v>0</v>
      </c>
      <c r="M245" s="27">
        <v>0</v>
      </c>
      <c r="N245" s="27">
        <v>0</v>
      </c>
      <c r="O245" s="28" t="s">
        <v>91</v>
      </c>
      <c r="P245" s="29" t="s">
        <v>91</v>
      </c>
    </row>
    <row r="246" spans="1:16">
      <c r="A246" s="20">
        <v>242</v>
      </c>
      <c r="B246" s="21"/>
      <c r="C246" s="22" t="s">
        <v>91</v>
      </c>
      <c r="D246" s="23" t="s">
        <v>91</v>
      </c>
      <c r="E246" s="24" t="s">
        <v>91</v>
      </c>
      <c r="F246" s="25"/>
      <c r="G246" s="15"/>
      <c r="H246" s="15"/>
      <c r="I246" s="15"/>
      <c r="J246" s="15"/>
      <c r="K246" s="26"/>
      <c r="L246" s="27">
        <v>0</v>
      </c>
      <c r="M246" s="27">
        <v>0</v>
      </c>
      <c r="N246" s="27">
        <v>0</v>
      </c>
      <c r="O246" s="28" t="s">
        <v>91</v>
      </c>
      <c r="P246" s="29" t="s">
        <v>91</v>
      </c>
    </row>
    <row r="247" spans="1:16">
      <c r="A247" s="20">
        <v>243</v>
      </c>
      <c r="B247" s="21"/>
      <c r="C247" s="22" t="s">
        <v>91</v>
      </c>
      <c r="D247" s="23" t="s">
        <v>91</v>
      </c>
      <c r="E247" s="24" t="s">
        <v>91</v>
      </c>
      <c r="F247" s="25"/>
      <c r="G247" s="15"/>
      <c r="H247" s="15"/>
      <c r="I247" s="15"/>
      <c r="J247" s="15"/>
      <c r="K247" s="26"/>
      <c r="L247" s="27">
        <v>0</v>
      </c>
      <c r="M247" s="27">
        <v>0</v>
      </c>
      <c r="N247" s="27">
        <v>0</v>
      </c>
      <c r="O247" s="28" t="s">
        <v>91</v>
      </c>
      <c r="P247" s="29" t="s">
        <v>91</v>
      </c>
    </row>
    <row r="248" spans="1:16">
      <c r="A248" s="20">
        <v>244</v>
      </c>
      <c r="B248" s="21"/>
      <c r="C248" s="22" t="s">
        <v>91</v>
      </c>
      <c r="D248" s="23" t="s">
        <v>91</v>
      </c>
      <c r="E248" s="24" t="s">
        <v>91</v>
      </c>
      <c r="F248" s="25"/>
      <c r="G248" s="15"/>
      <c r="H248" s="15"/>
      <c r="I248" s="15"/>
      <c r="J248" s="15"/>
      <c r="K248" s="26"/>
      <c r="L248" s="27">
        <v>0</v>
      </c>
      <c r="M248" s="27">
        <v>0</v>
      </c>
      <c r="N248" s="27">
        <v>0</v>
      </c>
      <c r="O248" s="28" t="s">
        <v>91</v>
      </c>
      <c r="P248" s="29" t="s">
        <v>91</v>
      </c>
    </row>
    <row r="249" spans="1:16">
      <c r="A249" s="20">
        <v>245</v>
      </c>
      <c r="B249" s="21"/>
      <c r="C249" s="22" t="s">
        <v>91</v>
      </c>
      <c r="D249" s="23" t="s">
        <v>91</v>
      </c>
      <c r="E249" s="24" t="s">
        <v>91</v>
      </c>
      <c r="F249" s="25"/>
      <c r="G249" s="15"/>
      <c r="H249" s="15"/>
      <c r="I249" s="15"/>
      <c r="J249" s="15"/>
      <c r="K249" s="26"/>
      <c r="L249" s="27">
        <v>0</v>
      </c>
      <c r="M249" s="27">
        <v>0</v>
      </c>
      <c r="N249" s="27">
        <v>0</v>
      </c>
      <c r="O249" s="28" t="s">
        <v>91</v>
      </c>
      <c r="P249" s="29" t="s">
        <v>91</v>
      </c>
    </row>
    <row r="250" spans="1:16">
      <c r="A250" s="20">
        <v>246</v>
      </c>
      <c r="B250" s="21"/>
      <c r="C250" s="22" t="s">
        <v>91</v>
      </c>
      <c r="D250" s="23" t="s">
        <v>91</v>
      </c>
      <c r="E250" s="24" t="s">
        <v>91</v>
      </c>
      <c r="F250" s="25"/>
      <c r="G250" s="15"/>
      <c r="H250" s="15"/>
      <c r="I250" s="15"/>
      <c r="J250" s="15"/>
      <c r="K250" s="26"/>
      <c r="L250" s="27">
        <v>0</v>
      </c>
      <c r="M250" s="27">
        <v>0</v>
      </c>
      <c r="N250" s="27">
        <v>0</v>
      </c>
      <c r="O250" s="28" t="s">
        <v>91</v>
      </c>
      <c r="P250" s="29" t="s">
        <v>91</v>
      </c>
    </row>
    <row r="251" spans="1:16">
      <c r="A251" s="20">
        <v>247</v>
      </c>
      <c r="B251" s="21"/>
      <c r="C251" s="22" t="s">
        <v>91</v>
      </c>
      <c r="D251" s="23" t="s">
        <v>91</v>
      </c>
      <c r="E251" s="24" t="s">
        <v>91</v>
      </c>
      <c r="F251" s="25"/>
      <c r="G251" s="15"/>
      <c r="H251" s="15"/>
      <c r="I251" s="15"/>
      <c r="J251" s="15"/>
      <c r="K251" s="26"/>
      <c r="L251" s="27">
        <v>0</v>
      </c>
      <c r="M251" s="27">
        <v>0</v>
      </c>
      <c r="N251" s="27">
        <v>0</v>
      </c>
      <c r="O251" s="28" t="s">
        <v>91</v>
      </c>
      <c r="P251" s="29" t="s">
        <v>91</v>
      </c>
    </row>
    <row r="252" spans="1:16">
      <c r="A252" s="20">
        <v>248</v>
      </c>
      <c r="B252" s="21"/>
      <c r="C252" s="22" t="s">
        <v>91</v>
      </c>
      <c r="D252" s="23" t="s">
        <v>91</v>
      </c>
      <c r="E252" s="24" t="s">
        <v>91</v>
      </c>
      <c r="F252" s="25"/>
      <c r="G252" s="15"/>
      <c r="H252" s="15"/>
      <c r="I252" s="15"/>
      <c r="J252" s="15"/>
      <c r="K252" s="26"/>
      <c r="L252" s="27">
        <v>0</v>
      </c>
      <c r="M252" s="27">
        <v>0</v>
      </c>
      <c r="N252" s="27">
        <v>0</v>
      </c>
      <c r="O252" s="28" t="s">
        <v>91</v>
      </c>
      <c r="P252" s="29" t="s">
        <v>91</v>
      </c>
    </row>
    <row r="253" spans="1:16">
      <c r="A253" s="20">
        <v>249</v>
      </c>
      <c r="B253" s="21"/>
      <c r="C253" s="22" t="s">
        <v>91</v>
      </c>
      <c r="D253" s="23" t="s">
        <v>91</v>
      </c>
      <c r="E253" s="24" t="s">
        <v>91</v>
      </c>
      <c r="F253" s="25"/>
      <c r="G253" s="15"/>
      <c r="H253" s="15"/>
      <c r="I253" s="15"/>
      <c r="J253" s="15"/>
      <c r="K253" s="26"/>
      <c r="L253" s="27">
        <v>0</v>
      </c>
      <c r="M253" s="27">
        <v>0</v>
      </c>
      <c r="N253" s="27">
        <v>0</v>
      </c>
      <c r="O253" s="28" t="s">
        <v>91</v>
      </c>
      <c r="P253" s="29" t="s">
        <v>91</v>
      </c>
    </row>
    <row r="254" spans="1:16">
      <c r="A254" s="20">
        <v>250</v>
      </c>
      <c r="B254" s="21"/>
      <c r="C254" s="22" t="s">
        <v>91</v>
      </c>
      <c r="D254" s="23" t="s">
        <v>91</v>
      </c>
      <c r="E254" s="24" t="s">
        <v>91</v>
      </c>
      <c r="F254" s="25"/>
      <c r="G254" s="15"/>
      <c r="H254" s="15"/>
      <c r="I254" s="15"/>
      <c r="J254" s="15"/>
      <c r="K254" s="26"/>
      <c r="L254" s="27">
        <v>0</v>
      </c>
      <c r="M254" s="27">
        <v>0</v>
      </c>
      <c r="N254" s="27">
        <v>0</v>
      </c>
      <c r="O254" s="28" t="s">
        <v>91</v>
      </c>
      <c r="P254" s="29" t="s">
        <v>91</v>
      </c>
    </row>
    <row r="255" spans="1:16">
      <c r="A255" s="20">
        <v>251</v>
      </c>
      <c r="B255" s="21"/>
      <c r="C255" s="22" t="s">
        <v>91</v>
      </c>
      <c r="D255" s="23" t="s">
        <v>91</v>
      </c>
      <c r="E255" s="24" t="s">
        <v>91</v>
      </c>
      <c r="F255" s="25"/>
      <c r="G255" s="15"/>
      <c r="H255" s="15"/>
      <c r="I255" s="15"/>
      <c r="J255" s="15"/>
      <c r="K255" s="26"/>
      <c r="L255" s="27">
        <v>0</v>
      </c>
      <c r="M255" s="27">
        <v>0</v>
      </c>
      <c r="N255" s="27">
        <v>0</v>
      </c>
      <c r="O255" s="28" t="s">
        <v>91</v>
      </c>
      <c r="P255" s="29" t="s">
        <v>91</v>
      </c>
    </row>
    <row r="256" spans="1:16">
      <c r="A256" s="20">
        <v>252</v>
      </c>
      <c r="B256" s="21"/>
      <c r="C256" s="22" t="s">
        <v>91</v>
      </c>
      <c r="D256" s="23" t="s">
        <v>91</v>
      </c>
      <c r="E256" s="24" t="s">
        <v>91</v>
      </c>
      <c r="F256" s="25"/>
      <c r="G256" s="15"/>
      <c r="H256" s="15"/>
      <c r="I256" s="15"/>
      <c r="J256" s="15"/>
      <c r="K256" s="26"/>
      <c r="L256" s="27">
        <v>0</v>
      </c>
      <c r="M256" s="27">
        <v>0</v>
      </c>
      <c r="N256" s="27">
        <v>0</v>
      </c>
      <c r="O256" s="28" t="s">
        <v>91</v>
      </c>
      <c r="P256" s="29" t="s">
        <v>91</v>
      </c>
    </row>
    <row r="257" spans="1:16">
      <c r="A257" s="20">
        <v>253</v>
      </c>
      <c r="B257" s="21"/>
      <c r="C257" s="22" t="s">
        <v>91</v>
      </c>
      <c r="D257" s="23" t="s">
        <v>91</v>
      </c>
      <c r="E257" s="24" t="s">
        <v>91</v>
      </c>
      <c r="F257" s="25"/>
      <c r="G257" s="15"/>
      <c r="H257" s="15"/>
      <c r="I257" s="15"/>
      <c r="J257" s="15"/>
      <c r="K257" s="26"/>
      <c r="L257" s="27">
        <v>0</v>
      </c>
      <c r="M257" s="27">
        <v>0</v>
      </c>
      <c r="N257" s="27">
        <v>0</v>
      </c>
      <c r="O257" s="28" t="s">
        <v>91</v>
      </c>
      <c r="P257" s="29" t="s">
        <v>91</v>
      </c>
    </row>
    <row r="258" spans="1:16">
      <c r="A258" s="20">
        <v>254</v>
      </c>
      <c r="B258" s="21"/>
      <c r="C258" s="22" t="s">
        <v>91</v>
      </c>
      <c r="D258" s="23" t="s">
        <v>91</v>
      </c>
      <c r="E258" s="24" t="s">
        <v>91</v>
      </c>
      <c r="F258" s="25"/>
      <c r="G258" s="15"/>
      <c r="H258" s="15"/>
      <c r="I258" s="15"/>
      <c r="J258" s="15"/>
      <c r="K258" s="26"/>
      <c r="L258" s="27">
        <v>0</v>
      </c>
      <c r="M258" s="27">
        <v>0</v>
      </c>
      <c r="N258" s="27">
        <v>0</v>
      </c>
      <c r="O258" s="28" t="s">
        <v>91</v>
      </c>
      <c r="P258" s="29" t="s">
        <v>91</v>
      </c>
    </row>
    <row r="259" spans="1:16">
      <c r="A259" s="20">
        <v>255</v>
      </c>
      <c r="B259" s="21"/>
      <c r="C259" s="22" t="s">
        <v>91</v>
      </c>
      <c r="D259" s="23" t="s">
        <v>91</v>
      </c>
      <c r="E259" s="24" t="s">
        <v>91</v>
      </c>
      <c r="F259" s="25"/>
      <c r="G259" s="15"/>
      <c r="H259" s="15"/>
      <c r="I259" s="15"/>
      <c r="J259" s="15"/>
      <c r="K259" s="26"/>
      <c r="L259" s="27">
        <v>0</v>
      </c>
      <c r="M259" s="27">
        <v>0</v>
      </c>
      <c r="N259" s="27">
        <v>0</v>
      </c>
      <c r="O259" s="28" t="s">
        <v>91</v>
      </c>
      <c r="P259" s="29" t="s">
        <v>91</v>
      </c>
    </row>
    <row r="260" spans="1:16">
      <c r="A260" s="20">
        <v>256</v>
      </c>
      <c r="B260" s="21"/>
      <c r="C260" s="22" t="s">
        <v>91</v>
      </c>
      <c r="D260" s="23" t="s">
        <v>91</v>
      </c>
      <c r="E260" s="24" t="s">
        <v>91</v>
      </c>
      <c r="F260" s="25"/>
      <c r="G260" s="15"/>
      <c r="H260" s="15"/>
      <c r="I260" s="15"/>
      <c r="J260" s="15"/>
      <c r="K260" s="26"/>
      <c r="L260" s="27">
        <v>0</v>
      </c>
      <c r="M260" s="27">
        <v>0</v>
      </c>
      <c r="N260" s="27">
        <v>0</v>
      </c>
      <c r="O260" s="28" t="s">
        <v>91</v>
      </c>
      <c r="P260" s="29" t="s">
        <v>91</v>
      </c>
    </row>
    <row r="261" spans="1:16">
      <c r="A261" s="20">
        <v>257</v>
      </c>
      <c r="B261" s="21"/>
      <c r="C261" s="22" t="s">
        <v>91</v>
      </c>
      <c r="D261" s="23" t="s">
        <v>91</v>
      </c>
      <c r="E261" s="24" t="s">
        <v>91</v>
      </c>
      <c r="F261" s="25"/>
      <c r="G261" s="15"/>
      <c r="H261" s="15"/>
      <c r="I261" s="15"/>
      <c r="J261" s="15"/>
      <c r="K261" s="26"/>
      <c r="L261" s="27">
        <v>0</v>
      </c>
      <c r="M261" s="27">
        <v>0</v>
      </c>
      <c r="N261" s="27">
        <v>0</v>
      </c>
      <c r="O261" s="28" t="s">
        <v>91</v>
      </c>
      <c r="P261" s="29" t="s">
        <v>91</v>
      </c>
    </row>
    <row r="262" spans="1:16">
      <c r="A262" s="20">
        <v>258</v>
      </c>
      <c r="B262" s="21"/>
      <c r="C262" s="22" t="s">
        <v>91</v>
      </c>
      <c r="D262" s="23" t="s">
        <v>91</v>
      </c>
      <c r="E262" s="24" t="s">
        <v>91</v>
      </c>
      <c r="F262" s="25"/>
      <c r="G262" s="15"/>
      <c r="H262" s="15"/>
      <c r="I262" s="15"/>
      <c r="J262" s="15"/>
      <c r="K262" s="26"/>
      <c r="L262" s="27">
        <v>0</v>
      </c>
      <c r="M262" s="27">
        <v>0</v>
      </c>
      <c r="N262" s="27">
        <v>0</v>
      </c>
      <c r="O262" s="28" t="s">
        <v>91</v>
      </c>
      <c r="P262" s="29" t="s">
        <v>91</v>
      </c>
    </row>
    <row r="263" spans="1:16">
      <c r="A263" s="20">
        <v>259</v>
      </c>
      <c r="B263" s="21"/>
      <c r="C263" s="22" t="s">
        <v>91</v>
      </c>
      <c r="D263" s="23" t="s">
        <v>91</v>
      </c>
      <c r="E263" s="24" t="s">
        <v>91</v>
      </c>
      <c r="F263" s="25"/>
      <c r="G263" s="15"/>
      <c r="H263" s="15"/>
      <c r="I263" s="15"/>
      <c r="J263" s="15"/>
      <c r="K263" s="26"/>
      <c r="L263" s="27">
        <v>0</v>
      </c>
      <c r="M263" s="27">
        <v>0</v>
      </c>
      <c r="N263" s="27">
        <v>0</v>
      </c>
      <c r="O263" s="28" t="s">
        <v>91</v>
      </c>
      <c r="P263" s="29" t="s">
        <v>91</v>
      </c>
    </row>
    <row r="264" spans="1:16">
      <c r="A264" s="20">
        <v>260</v>
      </c>
      <c r="B264" s="21"/>
      <c r="C264" s="22" t="s">
        <v>91</v>
      </c>
      <c r="D264" s="23" t="s">
        <v>91</v>
      </c>
      <c r="E264" s="24" t="s">
        <v>91</v>
      </c>
      <c r="F264" s="25"/>
      <c r="G264" s="15"/>
      <c r="H264" s="15"/>
      <c r="I264" s="15"/>
      <c r="J264" s="15"/>
      <c r="K264" s="26"/>
      <c r="L264" s="27">
        <v>0</v>
      </c>
      <c r="M264" s="27">
        <v>0</v>
      </c>
      <c r="N264" s="27">
        <v>0</v>
      </c>
      <c r="O264" s="28" t="s">
        <v>91</v>
      </c>
      <c r="P264" s="29" t="s">
        <v>91</v>
      </c>
    </row>
    <row r="265" spans="1:16">
      <c r="A265" s="20">
        <v>261</v>
      </c>
      <c r="B265" s="21"/>
      <c r="C265" s="22" t="s">
        <v>91</v>
      </c>
      <c r="D265" s="23" t="s">
        <v>91</v>
      </c>
      <c r="E265" s="24" t="s">
        <v>91</v>
      </c>
      <c r="F265" s="25"/>
      <c r="G265" s="15"/>
      <c r="H265" s="15"/>
      <c r="I265" s="15"/>
      <c r="J265" s="15"/>
      <c r="K265" s="26"/>
      <c r="L265" s="27">
        <v>0</v>
      </c>
      <c r="M265" s="27">
        <v>0</v>
      </c>
      <c r="N265" s="27">
        <v>0</v>
      </c>
      <c r="O265" s="28" t="s">
        <v>91</v>
      </c>
      <c r="P265" s="29" t="s">
        <v>91</v>
      </c>
    </row>
    <row r="266" spans="1:16">
      <c r="A266" s="20">
        <v>262</v>
      </c>
      <c r="B266" s="21"/>
      <c r="C266" s="22" t="s">
        <v>91</v>
      </c>
      <c r="D266" s="23" t="s">
        <v>91</v>
      </c>
      <c r="E266" s="24" t="s">
        <v>91</v>
      </c>
      <c r="F266" s="25"/>
      <c r="G266" s="15"/>
      <c r="H266" s="15"/>
      <c r="I266" s="15"/>
      <c r="J266" s="15"/>
      <c r="K266" s="26"/>
      <c r="L266" s="27">
        <v>0</v>
      </c>
      <c r="M266" s="27">
        <v>0</v>
      </c>
      <c r="N266" s="27">
        <v>0</v>
      </c>
      <c r="O266" s="28" t="s">
        <v>91</v>
      </c>
      <c r="P266" s="29" t="s">
        <v>91</v>
      </c>
    </row>
    <row r="267" spans="1:16">
      <c r="A267" s="20">
        <v>263</v>
      </c>
      <c r="B267" s="21"/>
      <c r="C267" s="22" t="s">
        <v>91</v>
      </c>
      <c r="D267" s="23" t="s">
        <v>91</v>
      </c>
      <c r="E267" s="24" t="s">
        <v>91</v>
      </c>
      <c r="F267" s="25"/>
      <c r="G267" s="15"/>
      <c r="H267" s="15"/>
      <c r="I267" s="15"/>
      <c r="J267" s="15"/>
      <c r="K267" s="26"/>
      <c r="L267" s="27">
        <v>0</v>
      </c>
      <c r="M267" s="27">
        <v>0</v>
      </c>
      <c r="N267" s="27">
        <v>0</v>
      </c>
      <c r="O267" s="28" t="s">
        <v>91</v>
      </c>
      <c r="P267" s="29" t="s">
        <v>91</v>
      </c>
    </row>
    <row r="268" spans="1:16">
      <c r="A268" s="20">
        <v>264</v>
      </c>
      <c r="B268" s="21"/>
      <c r="C268" s="22" t="s">
        <v>91</v>
      </c>
      <c r="D268" s="23" t="s">
        <v>91</v>
      </c>
      <c r="E268" s="24" t="s">
        <v>91</v>
      </c>
      <c r="F268" s="25"/>
      <c r="G268" s="15"/>
      <c r="H268" s="15"/>
      <c r="I268" s="15"/>
      <c r="J268" s="15"/>
      <c r="K268" s="26"/>
      <c r="L268" s="27">
        <v>0</v>
      </c>
      <c r="M268" s="27">
        <v>0</v>
      </c>
      <c r="N268" s="27">
        <v>0</v>
      </c>
      <c r="O268" s="28" t="s">
        <v>91</v>
      </c>
      <c r="P268" s="29" t="s">
        <v>91</v>
      </c>
    </row>
    <row r="269" spans="1:16">
      <c r="A269" s="20">
        <v>265</v>
      </c>
      <c r="B269" s="21"/>
      <c r="C269" s="22" t="s">
        <v>91</v>
      </c>
      <c r="D269" s="23" t="s">
        <v>91</v>
      </c>
      <c r="E269" s="24" t="s">
        <v>91</v>
      </c>
      <c r="F269" s="25"/>
      <c r="G269" s="15"/>
      <c r="H269" s="15"/>
      <c r="I269" s="15"/>
      <c r="J269" s="15"/>
      <c r="K269" s="26"/>
      <c r="L269" s="27">
        <v>0</v>
      </c>
      <c r="M269" s="27">
        <v>0</v>
      </c>
      <c r="N269" s="27">
        <v>0</v>
      </c>
      <c r="O269" s="28" t="s">
        <v>91</v>
      </c>
      <c r="P269" s="29" t="s">
        <v>91</v>
      </c>
    </row>
    <row r="270" spans="1:16">
      <c r="A270" s="20">
        <v>266</v>
      </c>
      <c r="B270" s="21"/>
      <c r="C270" s="22" t="s">
        <v>91</v>
      </c>
      <c r="D270" s="23" t="s">
        <v>91</v>
      </c>
      <c r="E270" s="24" t="s">
        <v>91</v>
      </c>
      <c r="F270" s="25"/>
      <c r="G270" s="15"/>
      <c r="H270" s="15"/>
      <c r="I270" s="15"/>
      <c r="J270" s="15"/>
      <c r="K270" s="26"/>
      <c r="L270" s="27">
        <v>0</v>
      </c>
      <c r="M270" s="27">
        <v>0</v>
      </c>
      <c r="N270" s="27">
        <v>0</v>
      </c>
      <c r="O270" s="28" t="s">
        <v>91</v>
      </c>
      <c r="P270" s="29" t="s">
        <v>91</v>
      </c>
    </row>
    <row r="271" spans="1:16">
      <c r="A271" s="20">
        <v>267</v>
      </c>
      <c r="B271" s="21"/>
      <c r="C271" s="22" t="s">
        <v>91</v>
      </c>
      <c r="D271" s="23" t="s">
        <v>91</v>
      </c>
      <c r="E271" s="24" t="s">
        <v>91</v>
      </c>
      <c r="F271" s="25"/>
      <c r="G271" s="15"/>
      <c r="H271" s="15"/>
      <c r="I271" s="15"/>
      <c r="J271" s="15"/>
      <c r="K271" s="26"/>
      <c r="L271" s="27">
        <v>0</v>
      </c>
      <c r="M271" s="27">
        <v>0</v>
      </c>
      <c r="N271" s="27">
        <v>0</v>
      </c>
      <c r="O271" s="28" t="s">
        <v>91</v>
      </c>
      <c r="P271" s="29" t="s">
        <v>91</v>
      </c>
    </row>
    <row r="272" spans="1:16">
      <c r="A272" s="20">
        <v>268</v>
      </c>
      <c r="B272" s="21"/>
      <c r="C272" s="22" t="s">
        <v>91</v>
      </c>
      <c r="D272" s="23" t="s">
        <v>91</v>
      </c>
      <c r="E272" s="24" t="s">
        <v>91</v>
      </c>
      <c r="F272" s="25"/>
      <c r="G272" s="15"/>
      <c r="H272" s="15"/>
      <c r="I272" s="15"/>
      <c r="J272" s="15"/>
      <c r="K272" s="26"/>
      <c r="L272" s="27">
        <v>0</v>
      </c>
      <c r="M272" s="27">
        <v>0</v>
      </c>
      <c r="N272" s="27">
        <v>0</v>
      </c>
      <c r="O272" s="28" t="s">
        <v>91</v>
      </c>
      <c r="P272" s="29" t="s">
        <v>91</v>
      </c>
    </row>
    <row r="273" spans="1:16">
      <c r="A273" s="20">
        <v>269</v>
      </c>
      <c r="B273" s="21"/>
      <c r="C273" s="22" t="s">
        <v>91</v>
      </c>
      <c r="D273" s="23" t="s">
        <v>91</v>
      </c>
      <c r="E273" s="24" t="s">
        <v>91</v>
      </c>
      <c r="F273" s="25"/>
      <c r="G273" s="15"/>
      <c r="H273" s="15"/>
      <c r="I273" s="15"/>
      <c r="J273" s="15"/>
      <c r="K273" s="26"/>
      <c r="L273" s="27">
        <v>0</v>
      </c>
      <c r="M273" s="27">
        <v>0</v>
      </c>
      <c r="N273" s="27">
        <v>0</v>
      </c>
      <c r="O273" s="28" t="s">
        <v>91</v>
      </c>
      <c r="P273" s="29" t="s">
        <v>91</v>
      </c>
    </row>
    <row r="274" spans="1:16">
      <c r="A274" s="20">
        <v>270</v>
      </c>
      <c r="B274" s="21"/>
      <c r="C274" s="22" t="s">
        <v>91</v>
      </c>
      <c r="D274" s="23" t="s">
        <v>91</v>
      </c>
      <c r="E274" s="24" t="s">
        <v>91</v>
      </c>
      <c r="F274" s="25"/>
      <c r="G274" s="15"/>
      <c r="H274" s="15"/>
      <c r="I274" s="15"/>
      <c r="J274" s="15"/>
      <c r="K274" s="26"/>
      <c r="L274" s="27">
        <v>0</v>
      </c>
      <c r="M274" s="27">
        <v>0</v>
      </c>
      <c r="N274" s="27">
        <v>0</v>
      </c>
      <c r="O274" s="28" t="s">
        <v>91</v>
      </c>
      <c r="P274" s="29" t="s">
        <v>91</v>
      </c>
    </row>
    <row r="275" spans="1:16">
      <c r="A275" s="20">
        <v>271</v>
      </c>
      <c r="B275" s="21"/>
      <c r="C275" s="22" t="s">
        <v>91</v>
      </c>
      <c r="D275" s="23" t="s">
        <v>91</v>
      </c>
      <c r="E275" s="24" t="s">
        <v>91</v>
      </c>
      <c r="F275" s="25"/>
      <c r="G275" s="15"/>
      <c r="H275" s="15"/>
      <c r="I275" s="15"/>
      <c r="J275" s="15"/>
      <c r="K275" s="26"/>
      <c r="L275" s="27">
        <v>0</v>
      </c>
      <c r="M275" s="27">
        <v>0</v>
      </c>
      <c r="N275" s="27">
        <v>0</v>
      </c>
      <c r="O275" s="28" t="s">
        <v>91</v>
      </c>
      <c r="P275" s="29" t="s">
        <v>91</v>
      </c>
    </row>
    <row r="276" spans="1:16">
      <c r="A276" s="20">
        <v>272</v>
      </c>
      <c r="B276" s="21"/>
      <c r="C276" s="22" t="s">
        <v>91</v>
      </c>
      <c r="D276" s="23" t="s">
        <v>91</v>
      </c>
      <c r="E276" s="24" t="s">
        <v>91</v>
      </c>
      <c r="F276" s="25"/>
      <c r="G276" s="15"/>
      <c r="H276" s="15"/>
      <c r="I276" s="15"/>
      <c r="J276" s="15"/>
      <c r="K276" s="26"/>
      <c r="L276" s="27">
        <v>0</v>
      </c>
      <c r="M276" s="27">
        <v>0</v>
      </c>
      <c r="N276" s="27">
        <v>0</v>
      </c>
      <c r="O276" s="28" t="s">
        <v>91</v>
      </c>
      <c r="P276" s="29" t="s">
        <v>91</v>
      </c>
    </row>
    <row r="277" spans="1:16">
      <c r="A277" s="20">
        <v>273</v>
      </c>
      <c r="B277" s="21"/>
      <c r="C277" s="22" t="s">
        <v>91</v>
      </c>
      <c r="D277" s="23" t="s">
        <v>91</v>
      </c>
      <c r="E277" s="24" t="s">
        <v>91</v>
      </c>
      <c r="F277" s="25"/>
      <c r="G277" s="15"/>
      <c r="H277" s="15"/>
      <c r="I277" s="15"/>
      <c r="J277" s="15"/>
      <c r="K277" s="26"/>
      <c r="L277" s="27">
        <v>0</v>
      </c>
      <c r="M277" s="27">
        <v>0</v>
      </c>
      <c r="N277" s="27">
        <v>0</v>
      </c>
      <c r="O277" s="28" t="s">
        <v>91</v>
      </c>
      <c r="P277" s="29" t="s">
        <v>91</v>
      </c>
    </row>
    <row r="278" spans="1:16">
      <c r="A278" s="20">
        <v>274</v>
      </c>
      <c r="B278" s="21"/>
      <c r="C278" s="22" t="s">
        <v>91</v>
      </c>
      <c r="D278" s="23" t="s">
        <v>91</v>
      </c>
      <c r="E278" s="24" t="s">
        <v>91</v>
      </c>
      <c r="F278" s="25"/>
      <c r="G278" s="15"/>
      <c r="H278" s="15"/>
      <c r="I278" s="15"/>
      <c r="J278" s="15"/>
      <c r="K278" s="26"/>
      <c r="L278" s="27">
        <v>0</v>
      </c>
      <c r="M278" s="27">
        <v>0</v>
      </c>
      <c r="N278" s="27">
        <v>0</v>
      </c>
      <c r="O278" s="28" t="s">
        <v>91</v>
      </c>
      <c r="P278" s="29" t="s">
        <v>91</v>
      </c>
    </row>
    <row r="279" spans="1:16">
      <c r="A279" s="20">
        <v>275</v>
      </c>
      <c r="B279" s="21"/>
      <c r="C279" s="22" t="s">
        <v>91</v>
      </c>
      <c r="D279" s="23" t="s">
        <v>91</v>
      </c>
      <c r="E279" s="24" t="s">
        <v>91</v>
      </c>
      <c r="F279" s="25"/>
      <c r="G279" s="15"/>
      <c r="H279" s="15"/>
      <c r="I279" s="15"/>
      <c r="J279" s="15"/>
      <c r="K279" s="26"/>
      <c r="L279" s="27">
        <v>0</v>
      </c>
      <c r="M279" s="27">
        <v>0</v>
      </c>
      <c r="N279" s="27">
        <v>0</v>
      </c>
      <c r="O279" s="28" t="s">
        <v>91</v>
      </c>
      <c r="P279" s="29" t="s">
        <v>91</v>
      </c>
    </row>
    <row r="280" spans="1:16">
      <c r="A280" s="20">
        <v>276</v>
      </c>
      <c r="B280" s="21"/>
      <c r="C280" s="22" t="s">
        <v>91</v>
      </c>
      <c r="D280" s="23" t="s">
        <v>91</v>
      </c>
      <c r="E280" s="24" t="s">
        <v>91</v>
      </c>
      <c r="F280" s="25"/>
      <c r="G280" s="15"/>
      <c r="H280" s="15"/>
      <c r="I280" s="15"/>
      <c r="J280" s="15"/>
      <c r="K280" s="26"/>
      <c r="L280" s="27">
        <v>0</v>
      </c>
      <c r="M280" s="27">
        <v>0</v>
      </c>
      <c r="N280" s="27">
        <v>0</v>
      </c>
      <c r="O280" s="28" t="s">
        <v>91</v>
      </c>
      <c r="P280" s="29" t="s">
        <v>91</v>
      </c>
    </row>
    <row r="281" spans="1:16">
      <c r="A281" s="20">
        <v>277</v>
      </c>
      <c r="B281" s="21"/>
      <c r="C281" s="22" t="s">
        <v>91</v>
      </c>
      <c r="D281" s="23" t="s">
        <v>91</v>
      </c>
      <c r="E281" s="24" t="s">
        <v>91</v>
      </c>
      <c r="F281" s="25"/>
      <c r="G281" s="15"/>
      <c r="H281" s="15"/>
      <c r="I281" s="15"/>
      <c r="J281" s="15"/>
      <c r="K281" s="26"/>
      <c r="L281" s="27">
        <v>0</v>
      </c>
      <c r="M281" s="27">
        <v>0</v>
      </c>
      <c r="N281" s="27">
        <v>0</v>
      </c>
      <c r="O281" s="28" t="s">
        <v>91</v>
      </c>
      <c r="P281" s="29" t="s">
        <v>91</v>
      </c>
    </row>
    <row r="282" spans="1:16">
      <c r="A282" s="20">
        <v>278</v>
      </c>
      <c r="B282" s="21"/>
      <c r="C282" s="22" t="s">
        <v>91</v>
      </c>
      <c r="D282" s="23" t="s">
        <v>91</v>
      </c>
      <c r="E282" s="24" t="s">
        <v>91</v>
      </c>
      <c r="F282" s="25"/>
      <c r="G282" s="15"/>
      <c r="H282" s="15"/>
      <c r="I282" s="15"/>
      <c r="J282" s="15"/>
      <c r="K282" s="26"/>
      <c r="L282" s="27">
        <v>0</v>
      </c>
      <c r="M282" s="27">
        <v>0</v>
      </c>
      <c r="N282" s="27">
        <v>0</v>
      </c>
      <c r="O282" s="28" t="s">
        <v>91</v>
      </c>
      <c r="P282" s="29" t="s">
        <v>91</v>
      </c>
    </row>
    <row r="283" spans="1:16">
      <c r="A283" s="20">
        <v>279</v>
      </c>
      <c r="B283" s="21"/>
      <c r="C283" s="22" t="s">
        <v>91</v>
      </c>
      <c r="D283" s="23" t="s">
        <v>91</v>
      </c>
      <c r="E283" s="24" t="s">
        <v>91</v>
      </c>
      <c r="F283" s="25"/>
      <c r="G283" s="15"/>
      <c r="H283" s="15"/>
      <c r="I283" s="15"/>
      <c r="J283" s="15"/>
      <c r="K283" s="26"/>
      <c r="L283" s="27">
        <v>0</v>
      </c>
      <c r="M283" s="27">
        <v>0</v>
      </c>
      <c r="N283" s="27">
        <v>0</v>
      </c>
      <c r="O283" s="28" t="s">
        <v>91</v>
      </c>
      <c r="P283" s="29" t="s">
        <v>91</v>
      </c>
    </row>
    <row r="284" spans="1:16">
      <c r="A284" s="20">
        <v>280</v>
      </c>
      <c r="B284" s="21"/>
      <c r="C284" s="22" t="s">
        <v>91</v>
      </c>
      <c r="D284" s="23" t="s">
        <v>91</v>
      </c>
      <c r="E284" s="24" t="s">
        <v>91</v>
      </c>
      <c r="F284" s="25"/>
      <c r="G284" s="15"/>
      <c r="H284" s="15"/>
      <c r="I284" s="15"/>
      <c r="J284" s="15"/>
      <c r="K284" s="26"/>
      <c r="L284" s="27">
        <v>0</v>
      </c>
      <c r="M284" s="27">
        <v>0</v>
      </c>
      <c r="N284" s="27">
        <v>0</v>
      </c>
      <c r="O284" s="28" t="s">
        <v>91</v>
      </c>
      <c r="P284" s="29" t="s">
        <v>91</v>
      </c>
    </row>
    <row r="285" spans="1:16">
      <c r="A285" s="20">
        <v>281</v>
      </c>
      <c r="B285" s="21"/>
      <c r="C285" s="22" t="s">
        <v>91</v>
      </c>
      <c r="D285" s="23" t="s">
        <v>91</v>
      </c>
      <c r="E285" s="24" t="s">
        <v>91</v>
      </c>
      <c r="F285" s="25"/>
      <c r="G285" s="15"/>
      <c r="H285" s="15"/>
      <c r="I285" s="15"/>
      <c r="J285" s="15"/>
      <c r="K285" s="26"/>
      <c r="L285" s="27">
        <v>0</v>
      </c>
      <c r="M285" s="27">
        <v>0</v>
      </c>
      <c r="N285" s="27">
        <v>0</v>
      </c>
      <c r="O285" s="28" t="s">
        <v>91</v>
      </c>
      <c r="P285" s="29" t="s">
        <v>91</v>
      </c>
    </row>
    <row r="286" spans="1:16">
      <c r="A286" s="20">
        <v>282</v>
      </c>
      <c r="B286" s="21"/>
      <c r="C286" s="22" t="s">
        <v>91</v>
      </c>
      <c r="D286" s="23" t="s">
        <v>91</v>
      </c>
      <c r="E286" s="24" t="s">
        <v>91</v>
      </c>
      <c r="F286" s="25"/>
      <c r="G286" s="15"/>
      <c r="H286" s="15"/>
      <c r="I286" s="15"/>
      <c r="J286" s="15"/>
      <c r="K286" s="26"/>
      <c r="L286" s="27">
        <v>0</v>
      </c>
      <c r="M286" s="27">
        <v>0</v>
      </c>
      <c r="N286" s="27">
        <v>0</v>
      </c>
      <c r="O286" s="28" t="s">
        <v>91</v>
      </c>
      <c r="P286" s="29" t="s">
        <v>91</v>
      </c>
    </row>
    <row r="287" spans="1:16">
      <c r="A287" s="20">
        <v>283</v>
      </c>
      <c r="B287" s="21"/>
      <c r="C287" s="22" t="s">
        <v>91</v>
      </c>
      <c r="D287" s="23" t="s">
        <v>91</v>
      </c>
      <c r="E287" s="24" t="s">
        <v>91</v>
      </c>
      <c r="F287" s="25"/>
      <c r="G287" s="15"/>
      <c r="H287" s="15"/>
      <c r="I287" s="15"/>
      <c r="J287" s="15"/>
      <c r="K287" s="26"/>
      <c r="L287" s="27">
        <v>0</v>
      </c>
      <c r="M287" s="27">
        <v>0</v>
      </c>
      <c r="N287" s="27">
        <v>0</v>
      </c>
      <c r="O287" s="28" t="s">
        <v>91</v>
      </c>
      <c r="P287" s="29" t="s">
        <v>91</v>
      </c>
    </row>
    <row r="288" spans="1:16">
      <c r="A288" s="20">
        <v>284</v>
      </c>
      <c r="B288" s="21"/>
      <c r="C288" s="22" t="s">
        <v>91</v>
      </c>
      <c r="D288" s="23" t="s">
        <v>91</v>
      </c>
      <c r="E288" s="24" t="s">
        <v>91</v>
      </c>
      <c r="F288" s="25"/>
      <c r="G288" s="15"/>
      <c r="H288" s="15"/>
      <c r="I288" s="15"/>
      <c r="J288" s="15"/>
      <c r="K288" s="26"/>
      <c r="L288" s="27">
        <v>0</v>
      </c>
      <c r="M288" s="27">
        <v>0</v>
      </c>
      <c r="N288" s="27">
        <v>0</v>
      </c>
      <c r="O288" s="28" t="s">
        <v>91</v>
      </c>
      <c r="P288" s="29" t="s">
        <v>91</v>
      </c>
    </row>
    <row r="289" spans="1:16">
      <c r="A289" s="20">
        <v>285</v>
      </c>
      <c r="B289" s="21"/>
      <c r="C289" s="22" t="s">
        <v>91</v>
      </c>
      <c r="D289" s="23" t="s">
        <v>91</v>
      </c>
      <c r="E289" s="24" t="s">
        <v>91</v>
      </c>
      <c r="F289" s="25"/>
      <c r="G289" s="15"/>
      <c r="H289" s="15"/>
      <c r="I289" s="15"/>
      <c r="J289" s="15"/>
      <c r="K289" s="26"/>
      <c r="L289" s="27">
        <v>0</v>
      </c>
      <c r="M289" s="27">
        <v>0</v>
      </c>
      <c r="N289" s="27">
        <v>0</v>
      </c>
      <c r="O289" s="28" t="s">
        <v>91</v>
      </c>
      <c r="P289" s="29" t="s">
        <v>91</v>
      </c>
    </row>
    <row r="290" spans="1:16">
      <c r="A290" s="20">
        <v>286</v>
      </c>
      <c r="B290" s="21"/>
      <c r="C290" s="22" t="s">
        <v>91</v>
      </c>
      <c r="D290" s="23" t="s">
        <v>91</v>
      </c>
      <c r="E290" s="24" t="s">
        <v>91</v>
      </c>
      <c r="F290" s="25"/>
      <c r="G290" s="15"/>
      <c r="H290" s="15"/>
      <c r="I290" s="15"/>
      <c r="J290" s="15"/>
      <c r="K290" s="26"/>
      <c r="L290" s="27">
        <v>0</v>
      </c>
      <c r="M290" s="27">
        <v>0</v>
      </c>
      <c r="N290" s="27">
        <v>0</v>
      </c>
      <c r="O290" s="28" t="s">
        <v>91</v>
      </c>
      <c r="P290" s="29" t="s">
        <v>91</v>
      </c>
    </row>
    <row r="291" spans="1:16">
      <c r="A291" s="20">
        <v>287</v>
      </c>
      <c r="B291" s="21"/>
      <c r="C291" s="22" t="s">
        <v>91</v>
      </c>
      <c r="D291" s="23" t="s">
        <v>91</v>
      </c>
      <c r="E291" s="24" t="s">
        <v>91</v>
      </c>
      <c r="F291" s="25"/>
      <c r="G291" s="15"/>
      <c r="H291" s="15"/>
      <c r="I291" s="15"/>
      <c r="J291" s="15"/>
      <c r="K291" s="26"/>
      <c r="L291" s="27">
        <v>0</v>
      </c>
      <c r="M291" s="27">
        <v>0</v>
      </c>
      <c r="N291" s="27">
        <v>0</v>
      </c>
      <c r="O291" s="28" t="s">
        <v>91</v>
      </c>
      <c r="P291" s="29" t="s">
        <v>91</v>
      </c>
    </row>
    <row r="292" spans="1:16">
      <c r="A292" s="20">
        <v>288</v>
      </c>
      <c r="B292" s="21"/>
      <c r="C292" s="22" t="s">
        <v>91</v>
      </c>
      <c r="D292" s="23" t="s">
        <v>91</v>
      </c>
      <c r="E292" s="24" t="s">
        <v>91</v>
      </c>
      <c r="F292" s="25"/>
      <c r="G292" s="15"/>
      <c r="H292" s="15"/>
      <c r="I292" s="15"/>
      <c r="J292" s="15"/>
      <c r="K292" s="26"/>
      <c r="L292" s="27">
        <v>0</v>
      </c>
      <c r="M292" s="27">
        <v>0</v>
      </c>
      <c r="N292" s="27">
        <v>0</v>
      </c>
      <c r="O292" s="28" t="s">
        <v>91</v>
      </c>
      <c r="P292" s="29" t="s">
        <v>91</v>
      </c>
    </row>
    <row r="293" spans="1:16">
      <c r="A293" s="20">
        <v>289</v>
      </c>
      <c r="B293" s="21"/>
      <c r="C293" s="22" t="s">
        <v>91</v>
      </c>
      <c r="D293" s="23" t="s">
        <v>91</v>
      </c>
      <c r="E293" s="24" t="s">
        <v>91</v>
      </c>
      <c r="F293" s="25"/>
      <c r="G293" s="15"/>
      <c r="H293" s="15"/>
      <c r="I293" s="15"/>
      <c r="J293" s="15"/>
      <c r="K293" s="26"/>
      <c r="L293" s="27">
        <v>0</v>
      </c>
      <c r="M293" s="27">
        <v>0</v>
      </c>
      <c r="N293" s="27">
        <v>0</v>
      </c>
      <c r="O293" s="28" t="s">
        <v>91</v>
      </c>
      <c r="P293" s="29" t="s">
        <v>91</v>
      </c>
    </row>
    <row r="294" spans="1:16">
      <c r="A294" s="20">
        <v>290</v>
      </c>
      <c r="B294" s="21"/>
      <c r="C294" s="22" t="s">
        <v>91</v>
      </c>
      <c r="D294" s="23" t="s">
        <v>91</v>
      </c>
      <c r="E294" s="24" t="s">
        <v>91</v>
      </c>
      <c r="F294" s="25"/>
      <c r="G294" s="15"/>
      <c r="H294" s="15"/>
      <c r="I294" s="15"/>
      <c r="J294" s="15"/>
      <c r="K294" s="26"/>
      <c r="L294" s="27">
        <v>0</v>
      </c>
      <c r="M294" s="27">
        <v>0</v>
      </c>
      <c r="N294" s="27">
        <v>0</v>
      </c>
      <c r="O294" s="28" t="s">
        <v>91</v>
      </c>
      <c r="P294" s="29" t="s">
        <v>91</v>
      </c>
    </row>
    <row r="295" spans="1:16">
      <c r="A295" s="20">
        <v>291</v>
      </c>
      <c r="B295" s="21"/>
      <c r="C295" s="22" t="s">
        <v>91</v>
      </c>
      <c r="D295" s="23" t="s">
        <v>91</v>
      </c>
      <c r="E295" s="24" t="s">
        <v>91</v>
      </c>
      <c r="F295" s="25"/>
      <c r="G295" s="15"/>
      <c r="H295" s="15"/>
      <c r="I295" s="15"/>
      <c r="J295" s="15"/>
      <c r="K295" s="26"/>
      <c r="L295" s="27">
        <v>0</v>
      </c>
      <c r="M295" s="27">
        <v>0</v>
      </c>
      <c r="N295" s="27">
        <v>0</v>
      </c>
      <c r="O295" s="28" t="s">
        <v>91</v>
      </c>
      <c r="P295" s="29" t="s">
        <v>91</v>
      </c>
    </row>
    <row r="296" spans="1:16">
      <c r="A296" s="20">
        <v>292</v>
      </c>
      <c r="B296" s="21"/>
      <c r="C296" s="22" t="s">
        <v>91</v>
      </c>
      <c r="D296" s="23" t="s">
        <v>91</v>
      </c>
      <c r="E296" s="24" t="s">
        <v>91</v>
      </c>
      <c r="F296" s="25"/>
      <c r="G296" s="15"/>
      <c r="H296" s="15"/>
      <c r="I296" s="15"/>
      <c r="J296" s="15"/>
      <c r="K296" s="26"/>
      <c r="L296" s="27">
        <v>0</v>
      </c>
      <c r="M296" s="27">
        <v>0</v>
      </c>
      <c r="N296" s="27">
        <v>0</v>
      </c>
      <c r="O296" s="28" t="s">
        <v>91</v>
      </c>
      <c r="P296" s="29" t="s">
        <v>91</v>
      </c>
    </row>
    <row r="297" spans="1:16">
      <c r="A297" s="20">
        <v>293</v>
      </c>
      <c r="B297" s="21"/>
      <c r="C297" s="22" t="s">
        <v>91</v>
      </c>
      <c r="D297" s="23" t="s">
        <v>91</v>
      </c>
      <c r="E297" s="24" t="s">
        <v>91</v>
      </c>
      <c r="F297" s="25"/>
      <c r="G297" s="15"/>
      <c r="H297" s="15"/>
      <c r="I297" s="15"/>
      <c r="J297" s="15"/>
      <c r="K297" s="26"/>
      <c r="L297" s="27">
        <v>0</v>
      </c>
      <c r="M297" s="27">
        <v>0</v>
      </c>
      <c r="N297" s="27">
        <v>0</v>
      </c>
      <c r="O297" s="28" t="s">
        <v>91</v>
      </c>
      <c r="P297" s="29" t="s">
        <v>91</v>
      </c>
    </row>
    <row r="298" spans="1:16">
      <c r="A298" s="20">
        <v>294</v>
      </c>
      <c r="B298" s="21"/>
      <c r="C298" s="22" t="s">
        <v>91</v>
      </c>
      <c r="D298" s="23" t="s">
        <v>91</v>
      </c>
      <c r="E298" s="24" t="s">
        <v>91</v>
      </c>
      <c r="F298" s="25"/>
      <c r="G298" s="15"/>
      <c r="H298" s="15"/>
      <c r="I298" s="15"/>
      <c r="J298" s="15"/>
      <c r="K298" s="26"/>
      <c r="L298" s="27">
        <v>0</v>
      </c>
      <c r="M298" s="27">
        <v>0</v>
      </c>
      <c r="N298" s="27">
        <v>0</v>
      </c>
      <c r="O298" s="28" t="s">
        <v>91</v>
      </c>
      <c r="P298" s="29" t="s">
        <v>91</v>
      </c>
    </row>
    <row r="299" spans="1:16">
      <c r="A299" s="20">
        <v>295</v>
      </c>
      <c r="B299" s="21"/>
      <c r="C299" s="22" t="s">
        <v>91</v>
      </c>
      <c r="D299" s="23" t="s">
        <v>91</v>
      </c>
      <c r="E299" s="24" t="s">
        <v>91</v>
      </c>
      <c r="F299" s="25"/>
      <c r="G299" s="15"/>
      <c r="H299" s="15"/>
      <c r="I299" s="15"/>
      <c r="J299" s="15"/>
      <c r="K299" s="26"/>
      <c r="L299" s="27">
        <v>0</v>
      </c>
      <c r="M299" s="27">
        <v>0</v>
      </c>
      <c r="N299" s="27">
        <v>0</v>
      </c>
      <c r="O299" s="28" t="s">
        <v>91</v>
      </c>
      <c r="P299" s="29" t="s">
        <v>91</v>
      </c>
    </row>
    <row r="300" spans="1:16">
      <c r="A300" s="20">
        <v>296</v>
      </c>
      <c r="B300" s="21"/>
      <c r="C300" s="22" t="s">
        <v>91</v>
      </c>
      <c r="D300" s="23" t="s">
        <v>91</v>
      </c>
      <c r="E300" s="24" t="s">
        <v>91</v>
      </c>
      <c r="F300" s="25"/>
      <c r="G300" s="15"/>
      <c r="H300" s="15"/>
      <c r="I300" s="15"/>
      <c r="J300" s="15"/>
      <c r="K300" s="26"/>
      <c r="L300" s="27">
        <v>0</v>
      </c>
      <c r="M300" s="27">
        <v>0</v>
      </c>
      <c r="N300" s="27">
        <v>0</v>
      </c>
      <c r="O300" s="28" t="s">
        <v>91</v>
      </c>
      <c r="P300" s="29" t="s">
        <v>91</v>
      </c>
    </row>
    <row r="301" spans="1:16">
      <c r="A301" s="20">
        <v>297</v>
      </c>
      <c r="B301" s="21"/>
      <c r="C301" s="22" t="s">
        <v>91</v>
      </c>
      <c r="D301" s="23" t="s">
        <v>91</v>
      </c>
      <c r="E301" s="24" t="s">
        <v>91</v>
      </c>
      <c r="F301" s="25"/>
      <c r="G301" s="15"/>
      <c r="H301" s="15"/>
      <c r="I301" s="15"/>
      <c r="J301" s="15"/>
      <c r="K301" s="26"/>
      <c r="L301" s="27">
        <v>0</v>
      </c>
      <c r="M301" s="27">
        <v>0</v>
      </c>
      <c r="N301" s="27">
        <v>0</v>
      </c>
      <c r="O301" s="28" t="s">
        <v>91</v>
      </c>
      <c r="P301" s="29" t="s">
        <v>91</v>
      </c>
    </row>
    <row r="302" spans="1:16">
      <c r="A302" s="20">
        <v>298</v>
      </c>
      <c r="B302" s="21"/>
      <c r="C302" s="22" t="s">
        <v>91</v>
      </c>
      <c r="D302" s="23" t="s">
        <v>91</v>
      </c>
      <c r="E302" s="24" t="s">
        <v>91</v>
      </c>
      <c r="F302" s="25"/>
      <c r="G302" s="15"/>
      <c r="H302" s="15"/>
      <c r="I302" s="15"/>
      <c r="J302" s="15"/>
      <c r="K302" s="26"/>
      <c r="O302" s="28" t="s">
        <v>91</v>
      </c>
      <c r="P302" s="29" t="s">
        <v>91</v>
      </c>
    </row>
    <row r="303" spans="1:16">
      <c r="A303" s="20">
        <v>299</v>
      </c>
      <c r="B303" s="21"/>
      <c r="C303" s="22" t="s">
        <v>91</v>
      </c>
      <c r="D303" s="23" t="s">
        <v>91</v>
      </c>
      <c r="E303" s="24" t="s">
        <v>91</v>
      </c>
      <c r="F303" s="25"/>
      <c r="G303" s="15"/>
      <c r="H303" s="15"/>
      <c r="I303" s="15"/>
      <c r="J303" s="15"/>
      <c r="K303" s="26"/>
      <c r="O303" s="28" t="s">
        <v>91</v>
      </c>
      <c r="P303" s="29" t="s">
        <v>91</v>
      </c>
    </row>
    <row r="304" spans="1:16">
      <c r="A304" s="20">
        <v>300</v>
      </c>
      <c r="B304" s="21"/>
      <c r="C304" s="22" t="s">
        <v>91</v>
      </c>
      <c r="D304" s="23" t="s">
        <v>91</v>
      </c>
      <c r="E304" s="24" t="s">
        <v>91</v>
      </c>
      <c r="F304" s="25"/>
      <c r="G304" s="15"/>
      <c r="H304" s="15"/>
      <c r="I304" s="15"/>
      <c r="J304" s="15"/>
      <c r="K304" s="26"/>
      <c r="O304" s="28" t="s">
        <v>91</v>
      </c>
      <c r="P304" s="29" t="s">
        <v>91</v>
      </c>
    </row>
    <row r="305" spans="1:16">
      <c r="A305" s="20">
        <v>301</v>
      </c>
      <c r="B305" s="21"/>
      <c r="C305" s="22" t="s">
        <v>91</v>
      </c>
      <c r="D305" s="23" t="s">
        <v>91</v>
      </c>
      <c r="E305" s="24" t="s">
        <v>91</v>
      </c>
      <c r="F305" s="25"/>
      <c r="G305" s="15"/>
      <c r="H305" s="15"/>
      <c r="I305" s="15"/>
      <c r="J305" s="15"/>
      <c r="K305" s="26"/>
      <c r="O305" s="28" t="s">
        <v>91</v>
      </c>
      <c r="P305" s="29" t="s">
        <v>91</v>
      </c>
    </row>
    <row r="306" spans="1:16">
      <c r="A306" s="20">
        <v>302</v>
      </c>
      <c r="B306" s="21"/>
      <c r="C306" s="22" t="s">
        <v>91</v>
      </c>
      <c r="D306" s="23" t="s">
        <v>91</v>
      </c>
      <c r="E306" s="24" t="s">
        <v>91</v>
      </c>
      <c r="F306" s="25"/>
      <c r="G306" s="15"/>
      <c r="H306" s="15"/>
      <c r="I306" s="15"/>
      <c r="J306" s="15"/>
      <c r="K306" s="26"/>
      <c r="O306" s="28" t="s">
        <v>91</v>
      </c>
      <c r="P306" s="29" t="s">
        <v>91</v>
      </c>
    </row>
    <row r="307" spans="1:16">
      <c r="A307" s="20">
        <v>303</v>
      </c>
      <c r="B307" s="21"/>
      <c r="C307" s="22" t="s">
        <v>91</v>
      </c>
      <c r="D307" s="23" t="s">
        <v>91</v>
      </c>
      <c r="E307" s="24" t="s">
        <v>91</v>
      </c>
      <c r="F307" s="25"/>
      <c r="G307" s="15"/>
      <c r="H307" s="15"/>
      <c r="I307" s="15"/>
      <c r="J307" s="15"/>
      <c r="K307" s="26"/>
      <c r="O307" s="28" t="s">
        <v>91</v>
      </c>
      <c r="P307" s="29" t="s">
        <v>91</v>
      </c>
    </row>
    <row r="308" spans="1:16">
      <c r="A308" s="20">
        <v>304</v>
      </c>
      <c r="B308" s="21"/>
      <c r="C308" s="22" t="s">
        <v>91</v>
      </c>
      <c r="D308" s="23" t="s">
        <v>91</v>
      </c>
      <c r="E308" s="24" t="s">
        <v>91</v>
      </c>
      <c r="F308" s="25"/>
      <c r="G308" s="15"/>
      <c r="H308" s="15"/>
      <c r="I308" s="15"/>
      <c r="J308" s="15"/>
      <c r="K308" s="26"/>
      <c r="O308" s="28" t="s">
        <v>91</v>
      </c>
      <c r="P308" s="29" t="s">
        <v>91</v>
      </c>
    </row>
    <row r="309" spans="1:16">
      <c r="A309" s="20">
        <v>305</v>
      </c>
      <c r="B309" s="21"/>
      <c r="C309" s="22" t="s">
        <v>91</v>
      </c>
      <c r="D309" s="23" t="s">
        <v>91</v>
      </c>
      <c r="E309" s="24" t="s">
        <v>91</v>
      </c>
      <c r="F309" s="25"/>
      <c r="G309" s="15"/>
      <c r="H309" s="15"/>
      <c r="I309" s="15"/>
      <c r="J309" s="15"/>
      <c r="K309" s="26"/>
      <c r="O309" s="28" t="s">
        <v>91</v>
      </c>
      <c r="P309" s="29" t="s">
        <v>91</v>
      </c>
    </row>
    <row r="310" spans="1:16">
      <c r="A310" s="20">
        <v>306</v>
      </c>
      <c r="B310" s="21"/>
      <c r="C310" s="22" t="s">
        <v>91</v>
      </c>
      <c r="D310" s="23" t="s">
        <v>91</v>
      </c>
      <c r="E310" s="24" t="s">
        <v>91</v>
      </c>
      <c r="F310" s="25"/>
      <c r="G310" s="15"/>
      <c r="H310" s="15"/>
      <c r="I310" s="15"/>
      <c r="J310" s="15"/>
      <c r="K310" s="26"/>
      <c r="O310" s="28" t="s">
        <v>91</v>
      </c>
      <c r="P310" s="29" t="s">
        <v>91</v>
      </c>
    </row>
    <row r="311" spans="1:16">
      <c r="A311" s="20">
        <v>307</v>
      </c>
      <c r="B311" s="21"/>
      <c r="C311" s="22" t="s">
        <v>91</v>
      </c>
      <c r="D311" s="23" t="s">
        <v>91</v>
      </c>
      <c r="E311" s="24" t="s">
        <v>91</v>
      </c>
      <c r="F311" s="25"/>
      <c r="G311" s="15"/>
      <c r="H311" s="15"/>
      <c r="I311" s="15"/>
      <c r="J311" s="15"/>
      <c r="K311" s="26"/>
      <c r="O311" s="28" t="s">
        <v>91</v>
      </c>
      <c r="P311" s="29" t="s">
        <v>91</v>
      </c>
    </row>
    <row r="312" spans="1:16">
      <c r="A312" s="20">
        <v>308</v>
      </c>
      <c r="B312" s="21"/>
      <c r="C312" s="22" t="s">
        <v>91</v>
      </c>
      <c r="D312" s="23" t="s">
        <v>91</v>
      </c>
      <c r="E312" s="24" t="s">
        <v>91</v>
      </c>
      <c r="F312" s="25"/>
      <c r="G312" s="15"/>
      <c r="H312" s="15"/>
      <c r="I312" s="15"/>
      <c r="J312" s="15"/>
      <c r="K312" s="26"/>
      <c r="O312" s="28" t="s">
        <v>91</v>
      </c>
      <c r="P312" s="29" t="s">
        <v>91</v>
      </c>
    </row>
    <row r="313" spans="1:16">
      <c r="A313" s="20">
        <v>309</v>
      </c>
      <c r="B313" s="21"/>
      <c r="C313" s="22" t="s">
        <v>91</v>
      </c>
      <c r="D313" s="23" t="s">
        <v>91</v>
      </c>
      <c r="E313" s="24" t="s">
        <v>91</v>
      </c>
      <c r="F313" s="25"/>
      <c r="G313" s="15"/>
      <c r="H313" s="15"/>
      <c r="I313" s="15"/>
      <c r="J313" s="15"/>
      <c r="K313" s="26"/>
      <c r="O313" s="28" t="s">
        <v>91</v>
      </c>
      <c r="P313" s="29" t="s">
        <v>91</v>
      </c>
    </row>
    <row r="314" spans="1:16">
      <c r="A314" s="20">
        <v>310</v>
      </c>
      <c r="B314" s="21"/>
      <c r="C314" s="22" t="s">
        <v>91</v>
      </c>
      <c r="D314" s="23" t="s">
        <v>91</v>
      </c>
      <c r="E314" s="24" t="s">
        <v>91</v>
      </c>
      <c r="F314" s="25"/>
      <c r="G314" s="15"/>
      <c r="H314" s="15"/>
      <c r="I314" s="15"/>
      <c r="J314" s="15"/>
      <c r="K314" s="26"/>
      <c r="O314" s="28" t="s">
        <v>91</v>
      </c>
      <c r="P314" s="29" t="s">
        <v>91</v>
      </c>
    </row>
    <row r="315" spans="1:16">
      <c r="A315" s="20">
        <v>311</v>
      </c>
      <c r="B315" s="21"/>
      <c r="C315" s="22" t="s">
        <v>91</v>
      </c>
      <c r="D315" s="23" t="s">
        <v>91</v>
      </c>
      <c r="E315" s="24" t="s">
        <v>91</v>
      </c>
      <c r="F315" s="25"/>
      <c r="G315" s="15"/>
      <c r="H315" s="15"/>
      <c r="I315" s="15"/>
      <c r="J315" s="15"/>
      <c r="K315" s="26"/>
      <c r="O315" s="28" t="s">
        <v>91</v>
      </c>
      <c r="P315" s="29" t="s">
        <v>91</v>
      </c>
    </row>
    <row r="316" spans="1:16">
      <c r="A316" s="20">
        <v>312</v>
      </c>
      <c r="B316" s="21"/>
      <c r="C316" s="22" t="s">
        <v>91</v>
      </c>
      <c r="D316" s="23" t="s">
        <v>91</v>
      </c>
      <c r="E316" s="24" t="s">
        <v>91</v>
      </c>
      <c r="F316" s="25"/>
      <c r="G316" s="15"/>
      <c r="H316" s="15"/>
      <c r="I316" s="15"/>
      <c r="J316" s="15"/>
      <c r="K316" s="26"/>
      <c r="O316" s="28" t="s">
        <v>91</v>
      </c>
      <c r="P316" s="29" t="s">
        <v>91</v>
      </c>
    </row>
    <row r="317" spans="1:16">
      <c r="A317" s="20">
        <v>313</v>
      </c>
      <c r="B317" s="21"/>
      <c r="C317" s="22" t="s">
        <v>91</v>
      </c>
      <c r="D317" s="23" t="s">
        <v>91</v>
      </c>
      <c r="E317" s="24" t="s">
        <v>91</v>
      </c>
      <c r="F317" s="25"/>
      <c r="G317" s="15"/>
      <c r="H317" s="15"/>
      <c r="I317" s="15"/>
      <c r="J317" s="15"/>
      <c r="K317" s="26"/>
      <c r="O317" s="28" t="s">
        <v>91</v>
      </c>
      <c r="P317" s="29" t="s">
        <v>91</v>
      </c>
    </row>
    <row r="318" spans="1:16">
      <c r="A318" s="20">
        <v>314</v>
      </c>
      <c r="B318" s="21"/>
      <c r="C318" s="22" t="s">
        <v>91</v>
      </c>
      <c r="D318" s="23" t="s">
        <v>91</v>
      </c>
      <c r="E318" s="24" t="s">
        <v>91</v>
      </c>
      <c r="F318" s="25"/>
      <c r="G318" s="15"/>
      <c r="H318" s="15"/>
      <c r="I318" s="15"/>
      <c r="J318" s="15"/>
      <c r="K318" s="26"/>
      <c r="O318" s="28" t="s">
        <v>91</v>
      </c>
      <c r="P318" s="29" t="s">
        <v>91</v>
      </c>
    </row>
    <row r="319" spans="1:16">
      <c r="A319" s="20">
        <v>315</v>
      </c>
      <c r="B319" s="21"/>
      <c r="C319" s="22" t="s">
        <v>91</v>
      </c>
      <c r="D319" s="23" t="s">
        <v>91</v>
      </c>
      <c r="E319" s="24" t="s">
        <v>91</v>
      </c>
      <c r="F319" s="25"/>
      <c r="G319" s="15"/>
      <c r="H319" s="15"/>
      <c r="I319" s="15"/>
      <c r="J319" s="15"/>
      <c r="K319" s="26"/>
      <c r="O319" s="28" t="s">
        <v>91</v>
      </c>
      <c r="P319" s="29" t="s">
        <v>91</v>
      </c>
    </row>
    <row r="320" spans="1:16">
      <c r="A320" s="20">
        <v>316</v>
      </c>
      <c r="B320" s="21"/>
      <c r="C320" s="22" t="s">
        <v>91</v>
      </c>
      <c r="D320" s="23" t="s">
        <v>91</v>
      </c>
      <c r="E320" s="24" t="s">
        <v>91</v>
      </c>
      <c r="F320" s="25"/>
      <c r="G320" s="15"/>
      <c r="H320" s="15"/>
      <c r="I320" s="15"/>
      <c r="J320" s="15"/>
      <c r="K320" s="26"/>
      <c r="O320" s="28" t="s">
        <v>91</v>
      </c>
      <c r="P320" s="29" t="s">
        <v>91</v>
      </c>
    </row>
    <row r="321" spans="1:16">
      <c r="A321" s="20">
        <v>317</v>
      </c>
      <c r="B321" s="21"/>
      <c r="C321" s="22" t="s">
        <v>91</v>
      </c>
      <c r="D321" s="23" t="s">
        <v>91</v>
      </c>
      <c r="E321" s="24" t="s">
        <v>91</v>
      </c>
      <c r="F321" s="25"/>
      <c r="G321" s="15"/>
      <c r="H321" s="15"/>
      <c r="I321" s="15"/>
      <c r="J321" s="15"/>
      <c r="K321" s="26"/>
      <c r="O321" s="28" t="s">
        <v>91</v>
      </c>
      <c r="P321" s="29" t="s">
        <v>91</v>
      </c>
    </row>
    <row r="322" spans="1:16">
      <c r="A322" s="20">
        <v>318</v>
      </c>
      <c r="B322" s="21"/>
      <c r="C322" s="22" t="s">
        <v>91</v>
      </c>
      <c r="D322" s="23" t="s">
        <v>91</v>
      </c>
      <c r="E322" s="24" t="s">
        <v>91</v>
      </c>
      <c r="F322" s="25"/>
      <c r="G322" s="15"/>
      <c r="H322" s="15"/>
      <c r="I322" s="15"/>
      <c r="J322" s="15"/>
      <c r="K322" s="26"/>
      <c r="O322" s="28" t="s">
        <v>91</v>
      </c>
      <c r="P322" s="29" t="s">
        <v>91</v>
      </c>
    </row>
    <row r="323" spans="1:16">
      <c r="A323" s="20">
        <v>319</v>
      </c>
      <c r="B323" s="21"/>
      <c r="C323" s="22" t="s">
        <v>91</v>
      </c>
      <c r="D323" s="23" t="s">
        <v>91</v>
      </c>
      <c r="E323" s="24" t="s">
        <v>91</v>
      </c>
      <c r="F323" s="25"/>
      <c r="G323" s="15"/>
      <c r="H323" s="15"/>
      <c r="I323" s="15"/>
      <c r="J323" s="15"/>
      <c r="K323" s="26"/>
      <c r="O323" s="28" t="s">
        <v>91</v>
      </c>
      <c r="P323" s="29" t="s">
        <v>91</v>
      </c>
    </row>
    <row r="324" spans="1:16">
      <c r="A324" s="20">
        <v>320</v>
      </c>
      <c r="B324" s="21"/>
      <c r="C324" s="22" t="s">
        <v>91</v>
      </c>
      <c r="D324" s="23" t="s">
        <v>91</v>
      </c>
      <c r="E324" s="24" t="s">
        <v>91</v>
      </c>
      <c r="F324" s="25"/>
      <c r="G324" s="15"/>
      <c r="H324" s="15"/>
      <c r="I324" s="15"/>
      <c r="J324" s="15"/>
      <c r="K324" s="26"/>
      <c r="O324" s="28" t="s">
        <v>91</v>
      </c>
      <c r="P324" s="29" t="s">
        <v>91</v>
      </c>
    </row>
    <row r="325" spans="1:16">
      <c r="A325" s="20">
        <v>321</v>
      </c>
      <c r="B325" s="21"/>
      <c r="C325" s="22" t="s">
        <v>91</v>
      </c>
      <c r="D325" s="23" t="s">
        <v>91</v>
      </c>
      <c r="E325" s="24" t="s">
        <v>91</v>
      </c>
      <c r="F325" s="25"/>
      <c r="G325" s="15"/>
      <c r="H325" s="15"/>
      <c r="I325" s="15"/>
      <c r="J325" s="15"/>
      <c r="K325" s="26"/>
      <c r="O325" s="28" t="s">
        <v>91</v>
      </c>
      <c r="P325" s="29" t="s">
        <v>91</v>
      </c>
    </row>
    <row r="326" spans="1:16">
      <c r="A326" s="20">
        <v>322</v>
      </c>
      <c r="B326" s="21"/>
      <c r="C326" s="22" t="s">
        <v>91</v>
      </c>
      <c r="D326" s="23" t="s">
        <v>91</v>
      </c>
      <c r="E326" s="24" t="s">
        <v>91</v>
      </c>
      <c r="F326" s="25"/>
      <c r="G326" s="15"/>
      <c r="H326" s="15"/>
      <c r="I326" s="15"/>
      <c r="J326" s="15"/>
      <c r="K326" s="26"/>
      <c r="O326" s="28" t="s">
        <v>91</v>
      </c>
      <c r="P326" s="29" t="s">
        <v>91</v>
      </c>
    </row>
    <row r="327" spans="1:16">
      <c r="A327" s="20">
        <v>323</v>
      </c>
      <c r="B327" s="21"/>
      <c r="C327" s="22" t="s">
        <v>91</v>
      </c>
      <c r="D327" s="23" t="s">
        <v>91</v>
      </c>
      <c r="E327" s="24" t="s">
        <v>91</v>
      </c>
      <c r="F327" s="25"/>
      <c r="G327" s="15"/>
      <c r="H327" s="15"/>
      <c r="I327" s="15"/>
      <c r="J327" s="15"/>
      <c r="K327" s="26"/>
      <c r="O327" s="28" t="s">
        <v>91</v>
      </c>
      <c r="P327" s="29" t="s">
        <v>91</v>
      </c>
    </row>
    <row r="328" spans="1:16">
      <c r="A328" s="20">
        <v>324</v>
      </c>
      <c r="B328" s="21"/>
      <c r="C328" s="22" t="s">
        <v>91</v>
      </c>
      <c r="D328" s="23" t="s">
        <v>91</v>
      </c>
      <c r="E328" s="24" t="s">
        <v>91</v>
      </c>
      <c r="F328" s="25"/>
      <c r="G328" s="15"/>
      <c r="H328" s="15"/>
      <c r="I328" s="15"/>
      <c r="J328" s="15"/>
      <c r="K328" s="26"/>
      <c r="O328" s="28" t="s">
        <v>91</v>
      </c>
      <c r="P328" s="29" t="s">
        <v>91</v>
      </c>
    </row>
    <row r="329" spans="1:16">
      <c r="A329" s="20">
        <v>325</v>
      </c>
      <c r="B329" s="21"/>
      <c r="C329" s="22" t="s">
        <v>91</v>
      </c>
      <c r="D329" s="23" t="s">
        <v>91</v>
      </c>
      <c r="E329" s="24" t="s">
        <v>91</v>
      </c>
      <c r="F329" s="25"/>
      <c r="G329" s="15"/>
      <c r="H329" s="15"/>
      <c r="I329" s="15"/>
      <c r="J329" s="15"/>
      <c r="K329" s="26"/>
      <c r="O329" s="28" t="s">
        <v>91</v>
      </c>
      <c r="P329" s="29" t="s">
        <v>91</v>
      </c>
    </row>
    <row r="330" spans="1:16">
      <c r="A330" s="20">
        <v>326</v>
      </c>
      <c r="B330" s="21"/>
      <c r="C330" s="22" t="s">
        <v>91</v>
      </c>
      <c r="D330" s="23" t="s">
        <v>91</v>
      </c>
      <c r="E330" s="24" t="s">
        <v>91</v>
      </c>
      <c r="F330" s="25"/>
      <c r="G330" s="15"/>
      <c r="H330" s="15"/>
      <c r="I330" s="15"/>
      <c r="J330" s="15"/>
      <c r="K330" s="26"/>
      <c r="O330" s="28" t="s">
        <v>91</v>
      </c>
      <c r="P330" s="29" t="s">
        <v>91</v>
      </c>
    </row>
    <row r="331" spans="1:16">
      <c r="A331" s="20">
        <v>327</v>
      </c>
      <c r="B331" s="21"/>
      <c r="C331" s="22" t="s">
        <v>91</v>
      </c>
      <c r="D331" s="23" t="s">
        <v>91</v>
      </c>
      <c r="E331" s="24" t="s">
        <v>91</v>
      </c>
      <c r="F331" s="25"/>
      <c r="G331" s="15"/>
      <c r="H331" s="15"/>
      <c r="I331" s="15"/>
      <c r="J331" s="15"/>
      <c r="K331" s="26"/>
      <c r="O331" s="28" t="s">
        <v>91</v>
      </c>
      <c r="P331" s="29" t="s">
        <v>91</v>
      </c>
    </row>
    <row r="332" spans="1:16">
      <c r="A332" s="20">
        <v>328</v>
      </c>
      <c r="B332" s="21"/>
      <c r="C332" s="22" t="s">
        <v>91</v>
      </c>
      <c r="D332" s="23" t="s">
        <v>91</v>
      </c>
      <c r="E332" s="24" t="s">
        <v>91</v>
      </c>
      <c r="F332" s="25"/>
      <c r="G332" s="15"/>
      <c r="H332" s="15"/>
      <c r="I332" s="15"/>
      <c r="J332" s="15"/>
      <c r="K332" s="26"/>
      <c r="O332" s="28" t="s">
        <v>91</v>
      </c>
      <c r="P332" s="29" t="s">
        <v>91</v>
      </c>
    </row>
    <row r="333" spans="1:16">
      <c r="A333" s="20">
        <v>329</v>
      </c>
      <c r="B333" s="21"/>
      <c r="C333" s="22" t="s">
        <v>91</v>
      </c>
      <c r="D333" s="23" t="s">
        <v>91</v>
      </c>
      <c r="E333" s="24" t="s">
        <v>91</v>
      </c>
      <c r="F333" s="25"/>
      <c r="G333" s="15"/>
      <c r="H333" s="15"/>
      <c r="I333" s="15"/>
      <c r="J333" s="15"/>
      <c r="K333" s="26"/>
      <c r="O333" s="28" t="s">
        <v>91</v>
      </c>
      <c r="P333" s="29" t="s">
        <v>91</v>
      </c>
    </row>
    <row r="334" spans="1:16">
      <c r="A334" s="20">
        <v>330</v>
      </c>
      <c r="B334" s="21"/>
      <c r="C334" s="22" t="s">
        <v>91</v>
      </c>
      <c r="D334" s="23" t="s">
        <v>91</v>
      </c>
      <c r="E334" s="24" t="s">
        <v>91</v>
      </c>
      <c r="F334" s="25"/>
      <c r="G334" s="15"/>
      <c r="H334" s="15"/>
      <c r="I334" s="15"/>
      <c r="J334" s="15"/>
      <c r="K334" s="26"/>
      <c r="O334" s="28" t="s">
        <v>91</v>
      </c>
      <c r="P334" s="29" t="s">
        <v>91</v>
      </c>
    </row>
    <row r="335" spans="1:16">
      <c r="A335" s="20">
        <v>331</v>
      </c>
      <c r="B335" s="21"/>
      <c r="C335" s="22" t="s">
        <v>91</v>
      </c>
      <c r="D335" s="23" t="s">
        <v>91</v>
      </c>
      <c r="E335" s="24" t="s">
        <v>91</v>
      </c>
      <c r="F335" s="25"/>
      <c r="G335" s="15"/>
      <c r="H335" s="15"/>
      <c r="I335" s="15"/>
      <c r="J335" s="15"/>
      <c r="K335" s="26"/>
      <c r="O335" s="28" t="s">
        <v>91</v>
      </c>
      <c r="P335" s="29" t="s">
        <v>91</v>
      </c>
    </row>
    <row r="336" spans="1:16">
      <c r="A336" s="20">
        <v>332</v>
      </c>
      <c r="B336" s="21"/>
      <c r="C336" s="22" t="s">
        <v>91</v>
      </c>
      <c r="D336" s="23" t="s">
        <v>91</v>
      </c>
      <c r="E336" s="24" t="s">
        <v>91</v>
      </c>
      <c r="F336" s="25"/>
      <c r="G336" s="15"/>
      <c r="H336" s="15"/>
      <c r="I336" s="15"/>
      <c r="J336" s="15"/>
      <c r="K336" s="26"/>
      <c r="O336" s="28" t="s">
        <v>91</v>
      </c>
      <c r="P336" s="29" t="s">
        <v>91</v>
      </c>
    </row>
    <row r="337" spans="1:16">
      <c r="A337" s="20">
        <v>333</v>
      </c>
      <c r="B337" s="21"/>
      <c r="C337" s="22" t="s">
        <v>91</v>
      </c>
      <c r="D337" s="23" t="s">
        <v>91</v>
      </c>
      <c r="E337" s="24" t="s">
        <v>91</v>
      </c>
      <c r="F337" s="25"/>
      <c r="G337" s="15"/>
      <c r="H337" s="15"/>
      <c r="I337" s="15"/>
      <c r="J337" s="15"/>
      <c r="K337" s="26"/>
      <c r="O337" s="28" t="s">
        <v>91</v>
      </c>
      <c r="P337" s="29" t="s">
        <v>91</v>
      </c>
    </row>
    <row r="338" spans="1:16">
      <c r="A338" s="20">
        <v>334</v>
      </c>
      <c r="B338" s="21"/>
      <c r="C338" s="22" t="s">
        <v>91</v>
      </c>
      <c r="D338" s="23" t="s">
        <v>91</v>
      </c>
      <c r="E338" s="24" t="s">
        <v>91</v>
      </c>
      <c r="F338" s="25"/>
      <c r="G338" s="15"/>
      <c r="H338" s="15"/>
      <c r="I338" s="15"/>
      <c r="J338" s="15"/>
      <c r="K338" s="26"/>
      <c r="O338" s="28" t="s">
        <v>91</v>
      </c>
      <c r="P338" s="29" t="s">
        <v>91</v>
      </c>
    </row>
    <row r="339" spans="1:16">
      <c r="A339" s="20">
        <v>335</v>
      </c>
      <c r="B339" s="21"/>
      <c r="C339" s="22" t="s">
        <v>91</v>
      </c>
      <c r="D339" s="23" t="s">
        <v>91</v>
      </c>
      <c r="E339" s="24" t="s">
        <v>91</v>
      </c>
      <c r="F339" s="25"/>
      <c r="G339" s="15"/>
      <c r="H339" s="15"/>
      <c r="I339" s="15"/>
      <c r="J339" s="15"/>
      <c r="K339" s="26"/>
      <c r="O339" s="28" t="s">
        <v>91</v>
      </c>
      <c r="P339" s="29" t="s">
        <v>91</v>
      </c>
    </row>
    <row r="340" spans="1:16">
      <c r="A340" s="20">
        <v>336</v>
      </c>
      <c r="B340" s="21"/>
      <c r="C340" s="22" t="s">
        <v>91</v>
      </c>
      <c r="D340" s="23" t="s">
        <v>91</v>
      </c>
      <c r="E340" s="24" t="s">
        <v>91</v>
      </c>
      <c r="F340" s="25"/>
      <c r="G340" s="15"/>
      <c r="H340" s="15"/>
      <c r="I340" s="15"/>
      <c r="J340" s="15"/>
      <c r="K340" s="26"/>
      <c r="O340" s="28" t="s">
        <v>91</v>
      </c>
      <c r="P340" s="29" t="s">
        <v>91</v>
      </c>
    </row>
    <row r="341" spans="1:16">
      <c r="A341" s="20">
        <v>337</v>
      </c>
      <c r="B341" s="21"/>
      <c r="C341" s="22" t="s">
        <v>91</v>
      </c>
      <c r="D341" s="23" t="s">
        <v>91</v>
      </c>
      <c r="E341" s="24" t="s">
        <v>91</v>
      </c>
      <c r="F341" s="25"/>
      <c r="G341" s="15"/>
      <c r="H341" s="15"/>
      <c r="I341" s="15"/>
      <c r="J341" s="15"/>
      <c r="K341" s="26"/>
      <c r="O341" s="28" t="s">
        <v>91</v>
      </c>
      <c r="P341" s="29" t="s">
        <v>91</v>
      </c>
    </row>
    <row r="342" spans="1:16">
      <c r="A342" s="20">
        <v>338</v>
      </c>
      <c r="B342" s="21"/>
      <c r="C342" s="22" t="s">
        <v>91</v>
      </c>
      <c r="D342" s="23" t="s">
        <v>91</v>
      </c>
      <c r="E342" s="24" t="s">
        <v>91</v>
      </c>
      <c r="F342" s="25"/>
      <c r="G342" s="15"/>
      <c r="H342" s="15"/>
      <c r="I342" s="15"/>
      <c r="J342" s="15"/>
      <c r="K342" s="26"/>
      <c r="O342" s="28" t="s">
        <v>91</v>
      </c>
      <c r="P342" s="29" t="s">
        <v>91</v>
      </c>
    </row>
    <row r="343" spans="1:16">
      <c r="A343" s="20">
        <v>339</v>
      </c>
      <c r="B343" s="21"/>
      <c r="C343" s="22" t="s">
        <v>91</v>
      </c>
      <c r="D343" s="23" t="s">
        <v>91</v>
      </c>
      <c r="E343" s="24" t="s">
        <v>91</v>
      </c>
      <c r="F343" s="25"/>
      <c r="G343" s="15"/>
      <c r="H343" s="15"/>
      <c r="I343" s="15"/>
      <c r="J343" s="15"/>
      <c r="K343" s="26"/>
      <c r="O343" s="28" t="s">
        <v>91</v>
      </c>
      <c r="P343" s="29" t="s">
        <v>91</v>
      </c>
    </row>
    <row r="344" spans="1:16">
      <c r="A344" s="20">
        <v>340</v>
      </c>
      <c r="B344" s="21"/>
      <c r="C344" s="22" t="s">
        <v>91</v>
      </c>
      <c r="D344" s="23" t="s">
        <v>91</v>
      </c>
      <c r="E344" s="24" t="s">
        <v>91</v>
      </c>
      <c r="F344" s="25"/>
      <c r="G344" s="15"/>
      <c r="H344" s="15"/>
      <c r="I344" s="15"/>
      <c r="J344" s="15"/>
      <c r="K344" s="26"/>
      <c r="O344" s="28" t="s">
        <v>91</v>
      </c>
      <c r="P344" s="29" t="s">
        <v>91</v>
      </c>
    </row>
    <row r="345" spans="1:16">
      <c r="A345" s="20">
        <v>341</v>
      </c>
      <c r="B345" s="21"/>
      <c r="C345" s="22" t="s">
        <v>91</v>
      </c>
      <c r="D345" s="23" t="s">
        <v>91</v>
      </c>
      <c r="E345" s="24" t="s">
        <v>91</v>
      </c>
      <c r="F345" s="25"/>
      <c r="G345" s="15"/>
      <c r="H345" s="15"/>
      <c r="I345" s="15"/>
      <c r="J345" s="15"/>
      <c r="K345" s="26"/>
      <c r="O345" s="28" t="s">
        <v>91</v>
      </c>
      <c r="P345" s="29" t="s">
        <v>91</v>
      </c>
    </row>
    <row r="346" spans="1:16">
      <c r="A346" s="20">
        <v>342</v>
      </c>
      <c r="B346" s="21"/>
      <c r="C346" s="22" t="s">
        <v>91</v>
      </c>
      <c r="D346" s="23" t="s">
        <v>91</v>
      </c>
      <c r="E346" s="24" t="s">
        <v>91</v>
      </c>
      <c r="F346" s="25"/>
      <c r="G346" s="15"/>
      <c r="H346" s="15"/>
      <c r="I346" s="15"/>
      <c r="J346" s="15"/>
      <c r="K346" s="26"/>
      <c r="O346" s="28" t="s">
        <v>91</v>
      </c>
      <c r="P346" s="29" t="s">
        <v>91</v>
      </c>
    </row>
    <row r="347" spans="1:16">
      <c r="A347" s="20">
        <v>343</v>
      </c>
      <c r="B347" s="21"/>
      <c r="C347" s="22" t="s">
        <v>91</v>
      </c>
      <c r="D347" s="23" t="s">
        <v>91</v>
      </c>
      <c r="E347" s="24" t="s">
        <v>91</v>
      </c>
      <c r="F347" s="25"/>
      <c r="G347" s="15"/>
      <c r="H347" s="15"/>
      <c r="I347" s="15"/>
      <c r="J347" s="15"/>
      <c r="K347" s="26"/>
      <c r="O347" s="28" t="s">
        <v>91</v>
      </c>
      <c r="P347" s="29" t="s">
        <v>91</v>
      </c>
    </row>
    <row r="348" spans="1:16">
      <c r="A348" s="20">
        <v>344</v>
      </c>
      <c r="B348" s="21"/>
      <c r="C348" s="22" t="s">
        <v>91</v>
      </c>
      <c r="D348" s="23" t="s">
        <v>91</v>
      </c>
      <c r="E348" s="24" t="s">
        <v>91</v>
      </c>
      <c r="F348" s="25"/>
      <c r="G348" s="15"/>
      <c r="H348" s="15"/>
      <c r="I348" s="15"/>
      <c r="J348" s="15"/>
      <c r="K348" s="26"/>
      <c r="O348" s="28" t="s">
        <v>91</v>
      </c>
      <c r="P348" s="29" t="s">
        <v>91</v>
      </c>
    </row>
    <row r="349" spans="1:16">
      <c r="A349" s="20">
        <v>345</v>
      </c>
      <c r="B349" s="21"/>
      <c r="C349" s="22" t="s">
        <v>91</v>
      </c>
      <c r="D349" s="23" t="s">
        <v>91</v>
      </c>
      <c r="E349" s="24" t="s">
        <v>91</v>
      </c>
      <c r="F349" s="25"/>
      <c r="G349" s="15"/>
      <c r="H349" s="15"/>
      <c r="I349" s="15"/>
      <c r="J349" s="15"/>
      <c r="K349" s="26"/>
      <c r="O349" s="28" t="s">
        <v>91</v>
      </c>
      <c r="P349" s="29" t="s">
        <v>91</v>
      </c>
    </row>
    <row r="350" spans="1:16">
      <c r="A350" s="20">
        <v>346</v>
      </c>
      <c r="B350" s="21"/>
      <c r="C350" s="22" t="s">
        <v>91</v>
      </c>
      <c r="D350" s="23" t="s">
        <v>91</v>
      </c>
      <c r="E350" s="24" t="s">
        <v>91</v>
      </c>
      <c r="F350" s="25"/>
      <c r="G350" s="15"/>
      <c r="H350" s="15"/>
      <c r="I350" s="15"/>
      <c r="J350" s="15"/>
      <c r="K350" s="26"/>
      <c r="O350" s="28" t="s">
        <v>91</v>
      </c>
      <c r="P350" s="29" t="s">
        <v>91</v>
      </c>
    </row>
    <row r="351" spans="1:16">
      <c r="A351" s="20">
        <v>347</v>
      </c>
      <c r="B351" s="21"/>
      <c r="C351" s="22" t="s">
        <v>91</v>
      </c>
      <c r="D351" s="23" t="s">
        <v>91</v>
      </c>
      <c r="E351" s="24" t="s">
        <v>91</v>
      </c>
      <c r="F351" s="25"/>
      <c r="G351" s="15"/>
      <c r="H351" s="15"/>
      <c r="I351" s="15"/>
      <c r="J351" s="15"/>
      <c r="K351" s="26"/>
      <c r="O351" s="28" t="s">
        <v>91</v>
      </c>
      <c r="P351" s="29" t="s">
        <v>91</v>
      </c>
    </row>
    <row r="352" spans="1:16">
      <c r="A352" s="20">
        <v>348</v>
      </c>
      <c r="B352" s="21"/>
      <c r="C352" s="22" t="s">
        <v>91</v>
      </c>
      <c r="D352" s="23" t="s">
        <v>91</v>
      </c>
      <c r="E352" s="24" t="s">
        <v>91</v>
      </c>
      <c r="F352" s="25"/>
      <c r="G352" s="15"/>
      <c r="H352" s="15"/>
      <c r="I352" s="15"/>
      <c r="J352" s="15"/>
      <c r="K352" s="26"/>
      <c r="O352" s="28" t="s">
        <v>91</v>
      </c>
      <c r="P352" s="29" t="s">
        <v>91</v>
      </c>
    </row>
    <row r="353" spans="1:16">
      <c r="A353" s="20">
        <v>349</v>
      </c>
      <c r="B353" s="21"/>
      <c r="C353" s="22" t="s">
        <v>91</v>
      </c>
      <c r="D353" s="23" t="s">
        <v>91</v>
      </c>
      <c r="E353" s="24" t="s">
        <v>91</v>
      </c>
      <c r="F353" s="25"/>
      <c r="G353" s="15"/>
      <c r="H353" s="15"/>
      <c r="I353" s="15"/>
      <c r="J353" s="15"/>
      <c r="K353" s="26"/>
      <c r="O353" s="28" t="s">
        <v>91</v>
      </c>
      <c r="P353" s="29" t="s">
        <v>91</v>
      </c>
    </row>
    <row r="354" spans="1:16">
      <c r="A354" s="20">
        <v>350</v>
      </c>
      <c r="B354" s="21"/>
      <c r="C354" s="22" t="s">
        <v>91</v>
      </c>
      <c r="D354" s="23" t="s">
        <v>91</v>
      </c>
      <c r="E354" s="24" t="s">
        <v>91</v>
      </c>
      <c r="F354" s="25"/>
      <c r="G354" s="15"/>
      <c r="H354" s="15"/>
      <c r="I354" s="15"/>
      <c r="J354" s="15"/>
      <c r="K354" s="26"/>
      <c r="O354" s="28" t="s">
        <v>91</v>
      </c>
      <c r="P354" s="29" t="s">
        <v>91</v>
      </c>
    </row>
  </sheetData>
  <sheetProtection formatColumns="0" autoFilter="0"/>
  <autoFilter ref="B4:J354">
    <filterColumn colId="7"/>
  </autoFilter>
  <mergeCells count="3">
    <mergeCell ref="A1:J1"/>
    <mergeCell ref="A2:J2"/>
    <mergeCell ref="F3:G3"/>
  </mergeCells>
  <conditionalFormatting sqref="D1 D3:D1048576">
    <cfRule type="cellIs" dxfId="252" priority="3" stopIfTrue="1" operator="equal">
      <formula>"Caté_01"</formula>
    </cfRule>
    <cfRule type="cellIs" dxfId="251" priority="4" stopIfTrue="1" operator="equal">
      <formula>"Caté_02"</formula>
    </cfRule>
    <cfRule type="cellIs" dxfId="250" priority="5" stopIfTrue="1" operator="equal">
      <formula>"Caté_03"</formula>
    </cfRule>
    <cfRule type="cellIs" dxfId="249" priority="6" stopIfTrue="1" operator="equal">
      <formula>"Caté_04"</formula>
    </cfRule>
    <cfRule type="cellIs" dxfId="248" priority="7" stopIfTrue="1" operator="equal">
      <formula>"Caté_05"</formula>
    </cfRule>
    <cfRule type="cellIs" dxfId="247" priority="8" stopIfTrue="1" operator="equal">
      <formula>"Caté_06"</formula>
    </cfRule>
    <cfRule type="cellIs" dxfId="246" priority="9" stopIfTrue="1" operator="equal">
      <formula>"Caté_07"</formula>
    </cfRule>
    <cfRule type="cellIs" dxfId="245" priority="10" stopIfTrue="1" operator="equal">
      <formula>"Caté_08"</formula>
    </cfRule>
    <cfRule type="cellIs" dxfId="244" priority="11" stopIfTrue="1" operator="equal">
      <formula>"Caté_09"</formula>
    </cfRule>
    <cfRule type="cellIs" dxfId="243" priority="12" stopIfTrue="1" operator="equal">
      <formula>"Caté_10"</formula>
    </cfRule>
  </conditionalFormatting>
  <conditionalFormatting sqref="K5:K354">
    <cfRule type="cellIs" dxfId="242" priority="1" operator="greaterThan">
      <formula>9999</formula>
    </cfRule>
    <cfRule type="cellIs" dxfId="241" priority="2" operator="between">
      <formula>1</formula>
      <formula>9999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57" fitToHeight="0" orientation="portrait" r:id="rId1"/>
  <headerFooter>
    <oddFooter>&amp;CRésultats course 1 -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tabColor theme="0" tint="-0.249977111117893"/>
    <pageSetUpPr fitToPage="1"/>
  </sheetPr>
  <dimension ref="A1:N354"/>
  <sheetViews>
    <sheetView zoomScale="85" zoomScaleNormal="85" workbookViewId="0">
      <pane xSplit="1" ySplit="4" topLeftCell="B5" activePane="bottomRight" state="frozenSplit"/>
      <selection pane="topRight"/>
      <selection pane="bottomLeft"/>
      <selection pane="bottomRight" sqref="A1:H1"/>
    </sheetView>
  </sheetViews>
  <sheetFormatPr baseColWidth="10" defaultRowHeight="16.5"/>
  <cols>
    <col min="1" max="1" width="6.5703125" style="2" bestFit="1" customWidth="1"/>
    <col min="2" max="2" width="9.5703125" style="2" bestFit="1" customWidth="1"/>
    <col min="3" max="3" width="31.28515625" style="49" bestFit="1" customWidth="1"/>
    <col min="4" max="4" width="9.85546875" style="9" bestFit="1" customWidth="1"/>
    <col min="5" max="5" width="50.85546875" style="49" bestFit="1" customWidth="1"/>
    <col min="6" max="6" width="6.7109375" style="2" hidden="1" customWidth="1"/>
    <col min="7" max="7" width="6.7109375" style="2" customWidth="1"/>
    <col min="8" max="8" width="6.7109375" style="35" customWidth="1"/>
    <col min="9" max="9" width="10.7109375" style="2" customWidth="1"/>
    <col min="10" max="12" width="3.140625" style="3" hidden="1" customWidth="1"/>
    <col min="13" max="14" width="5.7109375" style="4" customWidth="1"/>
    <col min="15" max="16384" width="11.42578125" style="5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31"/>
      <c r="J1" s="31"/>
      <c r="K1" s="31"/>
      <c r="L1" s="31"/>
    </row>
    <row r="2" spans="1:14">
      <c r="A2" s="1" t="s">
        <v>48</v>
      </c>
      <c r="B2" s="1"/>
      <c r="C2" s="1"/>
      <c r="D2" s="1"/>
      <c r="E2" s="1"/>
      <c r="F2" s="1"/>
      <c r="G2" s="1"/>
      <c r="H2" s="1"/>
      <c r="I2" s="31"/>
    </row>
    <row r="3" spans="1:14">
      <c r="A3" s="6"/>
      <c r="B3" s="6"/>
      <c r="C3" s="32"/>
      <c r="D3" s="6"/>
      <c r="E3" s="32"/>
      <c r="F3" s="50"/>
      <c r="G3" s="50"/>
      <c r="H3" s="50"/>
      <c r="J3" s="11"/>
      <c r="N3" s="12"/>
    </row>
    <row r="4" spans="1:14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43</v>
      </c>
      <c r="G4" s="13" t="s">
        <v>49</v>
      </c>
      <c r="H4" s="13" t="s">
        <v>50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4">
      <c r="A5" s="20">
        <v>1</v>
      </c>
      <c r="B5" s="21">
        <v>799</v>
      </c>
      <c r="C5" s="22" t="s">
        <v>488</v>
      </c>
      <c r="D5" s="23" t="s">
        <v>49</v>
      </c>
      <c r="E5" s="24" t="s">
        <v>84</v>
      </c>
      <c r="F5" s="44"/>
      <c r="G5" s="13">
        <v>1</v>
      </c>
      <c r="H5" s="56"/>
      <c r="I5" s="26">
        <v>1347</v>
      </c>
      <c r="J5" s="27">
        <v>0</v>
      </c>
      <c r="K5" s="27">
        <v>13</v>
      </c>
      <c r="L5" s="27">
        <v>47</v>
      </c>
      <c r="M5" s="28">
        <v>13.01</v>
      </c>
      <c r="N5" s="29" t="s">
        <v>53</v>
      </c>
    </row>
    <row r="6" spans="1:14">
      <c r="A6" s="20">
        <v>2</v>
      </c>
      <c r="B6" s="21">
        <v>49</v>
      </c>
      <c r="C6" s="22" t="s">
        <v>489</v>
      </c>
      <c r="D6" s="23" t="s">
        <v>49</v>
      </c>
      <c r="E6" s="24" t="s">
        <v>57</v>
      </c>
      <c r="F6" s="44"/>
      <c r="G6" s="13">
        <v>2</v>
      </c>
      <c r="H6" s="39"/>
      <c r="I6" s="26">
        <v>1348</v>
      </c>
      <c r="J6" s="27">
        <v>0</v>
      </c>
      <c r="K6" s="27">
        <v>13</v>
      </c>
      <c r="L6" s="27">
        <v>48</v>
      </c>
      <c r="M6" s="28">
        <v>13</v>
      </c>
      <c r="N6" s="29" t="s">
        <v>53</v>
      </c>
    </row>
    <row r="7" spans="1:14">
      <c r="A7" s="20">
        <v>3</v>
      </c>
      <c r="B7" s="21">
        <v>534</v>
      </c>
      <c r="C7" s="22" t="s">
        <v>490</v>
      </c>
      <c r="D7" s="23" t="s">
        <v>49</v>
      </c>
      <c r="E7" s="24" t="s">
        <v>78</v>
      </c>
      <c r="F7" s="44"/>
      <c r="G7" s="13">
        <v>3</v>
      </c>
      <c r="H7" s="39"/>
      <c r="I7" s="26">
        <v>1359</v>
      </c>
      <c r="J7" s="27">
        <v>0</v>
      </c>
      <c r="K7" s="27">
        <v>13</v>
      </c>
      <c r="L7" s="27">
        <v>59</v>
      </c>
      <c r="M7" s="28">
        <v>12.82</v>
      </c>
      <c r="N7" s="29" t="s">
        <v>53</v>
      </c>
    </row>
    <row r="8" spans="1:14">
      <c r="A8" s="20">
        <v>4</v>
      </c>
      <c r="B8" s="21">
        <v>456</v>
      </c>
      <c r="C8" s="22" t="s">
        <v>491</v>
      </c>
      <c r="D8" s="23" t="s">
        <v>49</v>
      </c>
      <c r="E8" s="24" t="s">
        <v>52</v>
      </c>
      <c r="F8" s="44"/>
      <c r="G8" s="13">
        <v>4</v>
      </c>
      <c r="H8" s="39"/>
      <c r="I8" s="26">
        <v>1359</v>
      </c>
      <c r="J8" s="27">
        <v>0</v>
      </c>
      <c r="K8" s="27">
        <v>13</v>
      </c>
      <c r="L8" s="27">
        <v>59</v>
      </c>
      <c r="M8" s="28">
        <v>12.82</v>
      </c>
      <c r="N8" s="29" t="s">
        <v>53</v>
      </c>
    </row>
    <row r="9" spans="1:14">
      <c r="A9" s="20">
        <v>5</v>
      </c>
      <c r="B9" s="21">
        <v>745</v>
      </c>
      <c r="C9" s="22" t="s">
        <v>492</v>
      </c>
      <c r="D9" s="23" t="s">
        <v>49</v>
      </c>
      <c r="E9" s="24" t="s">
        <v>84</v>
      </c>
      <c r="F9" s="44"/>
      <c r="G9" s="13">
        <v>5</v>
      </c>
      <c r="H9" s="39"/>
      <c r="I9" s="26">
        <v>1404</v>
      </c>
      <c r="J9" s="27">
        <v>0</v>
      </c>
      <c r="K9" s="27">
        <v>14</v>
      </c>
      <c r="L9" s="27">
        <v>4</v>
      </c>
      <c r="M9" s="28">
        <v>12.75</v>
      </c>
      <c r="N9" s="29" t="s">
        <v>53</v>
      </c>
    </row>
    <row r="10" spans="1:14">
      <c r="A10" s="20">
        <v>6</v>
      </c>
      <c r="B10" s="21">
        <v>74</v>
      </c>
      <c r="C10" s="22" t="s">
        <v>493</v>
      </c>
      <c r="D10" s="23" t="s">
        <v>49</v>
      </c>
      <c r="E10" s="24" t="s">
        <v>57</v>
      </c>
      <c r="F10" s="44"/>
      <c r="G10" s="13">
        <v>6</v>
      </c>
      <c r="H10" s="39"/>
      <c r="I10" s="26">
        <v>1436</v>
      </c>
      <c r="J10" s="27">
        <v>0</v>
      </c>
      <c r="K10" s="27">
        <v>14</v>
      </c>
      <c r="L10" s="27">
        <v>36</v>
      </c>
      <c r="M10" s="28">
        <v>12.28</v>
      </c>
      <c r="N10" s="29" t="s">
        <v>53</v>
      </c>
    </row>
    <row r="11" spans="1:14">
      <c r="A11" s="20">
        <v>7</v>
      </c>
      <c r="B11" s="21">
        <v>452</v>
      </c>
      <c r="C11" s="22" t="s">
        <v>494</v>
      </c>
      <c r="D11" s="23" t="s">
        <v>49</v>
      </c>
      <c r="E11" s="24" t="s">
        <v>52</v>
      </c>
      <c r="F11" s="44"/>
      <c r="G11" s="13">
        <v>7</v>
      </c>
      <c r="H11" s="39"/>
      <c r="I11" s="26">
        <v>1438</v>
      </c>
      <c r="J11" s="27">
        <v>0</v>
      </c>
      <c r="K11" s="27">
        <v>14</v>
      </c>
      <c r="L11" s="27">
        <v>38</v>
      </c>
      <c r="M11" s="28">
        <v>12.25</v>
      </c>
      <c r="N11" s="29" t="s">
        <v>53</v>
      </c>
    </row>
    <row r="12" spans="1:14">
      <c r="A12" s="20">
        <v>8</v>
      </c>
      <c r="B12" s="21">
        <v>476</v>
      </c>
      <c r="C12" s="22" t="s">
        <v>495</v>
      </c>
      <c r="D12" s="23" t="s">
        <v>49</v>
      </c>
      <c r="E12" s="24" t="s">
        <v>52</v>
      </c>
      <c r="F12" s="44"/>
      <c r="G12" s="13">
        <v>8</v>
      </c>
      <c r="H12" s="39"/>
      <c r="I12" s="26">
        <v>1439</v>
      </c>
      <c r="J12" s="27">
        <v>0</v>
      </c>
      <c r="K12" s="27">
        <v>14</v>
      </c>
      <c r="L12" s="27">
        <v>39</v>
      </c>
      <c r="M12" s="28">
        <v>12.24</v>
      </c>
      <c r="N12" s="29" t="s">
        <v>53</v>
      </c>
    </row>
    <row r="13" spans="1:14">
      <c r="A13" s="20">
        <v>9</v>
      </c>
      <c r="B13" s="21">
        <v>548</v>
      </c>
      <c r="C13" s="22" t="s">
        <v>496</v>
      </c>
      <c r="D13" s="23" t="s">
        <v>50</v>
      </c>
      <c r="E13" s="24" t="s">
        <v>78</v>
      </c>
      <c r="F13" s="44"/>
      <c r="G13" s="13"/>
      <c r="H13" s="39">
        <v>1</v>
      </c>
      <c r="I13" s="26">
        <v>1447</v>
      </c>
      <c r="J13" s="27">
        <v>0</v>
      </c>
      <c r="K13" s="27">
        <v>14</v>
      </c>
      <c r="L13" s="27">
        <v>47</v>
      </c>
      <c r="M13" s="28">
        <v>12.13</v>
      </c>
      <c r="N13" s="29" t="s">
        <v>53</v>
      </c>
    </row>
    <row r="14" spans="1:14">
      <c r="A14" s="20">
        <v>10</v>
      </c>
      <c r="B14" s="21">
        <v>709</v>
      </c>
      <c r="C14" s="22" t="s">
        <v>497</v>
      </c>
      <c r="D14" s="23" t="s">
        <v>49</v>
      </c>
      <c r="E14" s="24" t="s">
        <v>78</v>
      </c>
      <c r="F14" s="44"/>
      <c r="G14" s="13">
        <v>9</v>
      </c>
      <c r="H14" s="39"/>
      <c r="I14" s="26">
        <v>1454</v>
      </c>
      <c r="J14" s="27">
        <v>0</v>
      </c>
      <c r="K14" s="27">
        <v>14</v>
      </c>
      <c r="L14" s="27">
        <v>54</v>
      </c>
      <c r="M14" s="28">
        <v>12.04</v>
      </c>
      <c r="N14" s="29" t="s">
        <v>53</v>
      </c>
    </row>
    <row r="15" spans="1:14">
      <c r="A15" s="20">
        <v>11</v>
      </c>
      <c r="B15" s="21">
        <v>771</v>
      </c>
      <c r="C15" s="22" t="s">
        <v>498</v>
      </c>
      <c r="D15" s="23" t="s">
        <v>49</v>
      </c>
      <c r="E15" s="24" t="s">
        <v>84</v>
      </c>
      <c r="F15" s="44"/>
      <c r="G15" s="13">
        <v>10</v>
      </c>
      <c r="H15" s="39"/>
      <c r="I15" s="26">
        <v>1509</v>
      </c>
      <c r="J15" s="27">
        <v>0</v>
      </c>
      <c r="K15" s="27">
        <v>15</v>
      </c>
      <c r="L15" s="27">
        <v>9</v>
      </c>
      <c r="M15" s="28">
        <v>11.84</v>
      </c>
      <c r="N15" s="29" t="s">
        <v>53</v>
      </c>
    </row>
    <row r="16" spans="1:14">
      <c r="A16" s="20">
        <v>12</v>
      </c>
      <c r="B16" s="21">
        <v>415</v>
      </c>
      <c r="C16" s="22" t="s">
        <v>499</v>
      </c>
      <c r="D16" s="23" t="s">
        <v>49</v>
      </c>
      <c r="E16" s="24" t="s">
        <v>81</v>
      </c>
      <c r="F16" s="44"/>
      <c r="G16" s="13">
        <v>11</v>
      </c>
      <c r="H16" s="39"/>
      <c r="I16" s="26">
        <v>1511</v>
      </c>
      <c r="J16" s="27">
        <v>0</v>
      </c>
      <c r="K16" s="27">
        <v>15</v>
      </c>
      <c r="L16" s="27">
        <v>11</v>
      </c>
      <c r="M16" s="28">
        <v>11.81</v>
      </c>
      <c r="N16" s="29" t="s">
        <v>53</v>
      </c>
    </row>
    <row r="17" spans="1:14">
      <c r="A17" s="20">
        <v>13</v>
      </c>
      <c r="B17" s="21">
        <v>181</v>
      </c>
      <c r="C17" s="22" t="s">
        <v>500</v>
      </c>
      <c r="D17" s="23" t="s">
        <v>49</v>
      </c>
      <c r="E17" s="24" t="s">
        <v>55</v>
      </c>
      <c r="F17" s="44"/>
      <c r="G17" s="13">
        <v>12</v>
      </c>
      <c r="H17" s="39"/>
      <c r="I17" s="26">
        <v>1541</v>
      </c>
      <c r="J17" s="27">
        <v>0</v>
      </c>
      <c r="K17" s="27">
        <v>15</v>
      </c>
      <c r="L17" s="27">
        <v>41</v>
      </c>
      <c r="M17" s="28">
        <v>11.43</v>
      </c>
      <c r="N17" s="29" t="s">
        <v>53</v>
      </c>
    </row>
    <row r="18" spans="1:14">
      <c r="A18" s="20">
        <v>14</v>
      </c>
      <c r="B18" s="21">
        <v>832</v>
      </c>
      <c r="C18" s="22" t="s">
        <v>501</v>
      </c>
      <c r="D18" s="23" t="s">
        <v>49</v>
      </c>
      <c r="E18" s="24" t="s">
        <v>84</v>
      </c>
      <c r="F18" s="44"/>
      <c r="G18" s="13">
        <v>13</v>
      </c>
      <c r="H18" s="39"/>
      <c r="I18" s="26">
        <v>1552</v>
      </c>
      <c r="J18" s="27">
        <v>0</v>
      </c>
      <c r="K18" s="27">
        <v>15</v>
      </c>
      <c r="L18" s="27">
        <v>52</v>
      </c>
      <c r="M18" s="28">
        <v>11.3</v>
      </c>
      <c r="N18" s="29" t="s">
        <v>53</v>
      </c>
    </row>
    <row r="19" spans="1:14">
      <c r="A19" s="20">
        <v>15</v>
      </c>
      <c r="B19" s="21">
        <v>743</v>
      </c>
      <c r="C19" s="22" t="s">
        <v>502</v>
      </c>
      <c r="D19" s="23" t="s">
        <v>49</v>
      </c>
      <c r="E19" s="24" t="s">
        <v>84</v>
      </c>
      <c r="F19" s="44"/>
      <c r="G19" s="13">
        <v>14</v>
      </c>
      <c r="H19" s="39"/>
      <c r="I19" s="26">
        <v>1552</v>
      </c>
      <c r="J19" s="27">
        <v>0</v>
      </c>
      <c r="K19" s="27">
        <v>15</v>
      </c>
      <c r="L19" s="27">
        <v>52</v>
      </c>
      <c r="M19" s="28">
        <v>11.3</v>
      </c>
      <c r="N19" s="29" t="s">
        <v>53</v>
      </c>
    </row>
    <row r="20" spans="1:14">
      <c r="A20" s="20">
        <v>16</v>
      </c>
      <c r="B20" s="21">
        <v>371</v>
      </c>
      <c r="C20" s="22" t="s">
        <v>503</v>
      </c>
      <c r="D20" s="23" t="s">
        <v>49</v>
      </c>
      <c r="E20" s="24" t="s">
        <v>81</v>
      </c>
      <c r="F20" s="44"/>
      <c r="G20" s="13">
        <v>15</v>
      </c>
      <c r="H20" s="39"/>
      <c r="I20" s="26">
        <v>1600</v>
      </c>
      <c r="J20" s="27">
        <v>0</v>
      </c>
      <c r="K20" s="27">
        <v>16</v>
      </c>
      <c r="L20" s="27">
        <v>0</v>
      </c>
      <c r="M20" s="28">
        <v>11.21</v>
      </c>
      <c r="N20" s="29" t="s">
        <v>53</v>
      </c>
    </row>
    <row r="21" spans="1:14">
      <c r="A21" s="20">
        <v>17</v>
      </c>
      <c r="B21" s="21">
        <v>466</v>
      </c>
      <c r="C21" s="22" t="s">
        <v>504</v>
      </c>
      <c r="D21" s="23" t="s">
        <v>49</v>
      </c>
      <c r="E21" s="24" t="s">
        <v>52</v>
      </c>
      <c r="F21" s="44"/>
      <c r="G21" s="13">
        <v>16</v>
      </c>
      <c r="H21" s="39"/>
      <c r="I21" s="26">
        <v>1600</v>
      </c>
      <c r="J21" s="27">
        <v>0</v>
      </c>
      <c r="K21" s="27">
        <v>16</v>
      </c>
      <c r="L21" s="27">
        <v>0</v>
      </c>
      <c r="M21" s="28">
        <v>11.21</v>
      </c>
      <c r="N21" s="29" t="s">
        <v>53</v>
      </c>
    </row>
    <row r="22" spans="1:14">
      <c r="A22" s="20">
        <v>18</v>
      </c>
      <c r="B22" s="21">
        <v>1280</v>
      </c>
      <c r="C22" s="22" t="s">
        <v>505</v>
      </c>
      <c r="D22" s="23" t="s">
        <v>50</v>
      </c>
      <c r="E22" s="24" t="s">
        <v>101</v>
      </c>
      <c r="F22" s="44"/>
      <c r="G22" s="13"/>
      <c r="H22" s="39">
        <v>2</v>
      </c>
      <c r="I22" s="26">
        <v>1631</v>
      </c>
      <c r="J22" s="27">
        <v>0</v>
      </c>
      <c r="K22" s="27">
        <v>16</v>
      </c>
      <c r="L22" s="27">
        <v>31</v>
      </c>
      <c r="M22" s="28">
        <v>10.86</v>
      </c>
      <c r="N22" s="29" t="s">
        <v>53</v>
      </c>
    </row>
    <row r="23" spans="1:14">
      <c r="A23" s="20">
        <v>19</v>
      </c>
      <c r="B23" s="21">
        <v>1063</v>
      </c>
      <c r="C23" s="22" t="s">
        <v>506</v>
      </c>
      <c r="D23" s="23" t="s">
        <v>49</v>
      </c>
      <c r="E23" s="24" t="s">
        <v>66</v>
      </c>
      <c r="F23" s="44"/>
      <c r="G23" s="13">
        <v>17</v>
      </c>
      <c r="H23" s="39"/>
      <c r="I23" s="26">
        <v>1636</v>
      </c>
      <c r="J23" s="27">
        <v>0</v>
      </c>
      <c r="K23" s="27">
        <v>16</v>
      </c>
      <c r="L23" s="27">
        <v>36</v>
      </c>
      <c r="M23" s="28">
        <v>10.8</v>
      </c>
      <c r="N23" s="29" t="s">
        <v>53</v>
      </c>
    </row>
    <row r="24" spans="1:14">
      <c r="A24" s="20">
        <v>20</v>
      </c>
      <c r="B24" s="21">
        <v>1165</v>
      </c>
      <c r="C24" s="22" t="s">
        <v>507</v>
      </c>
      <c r="D24" s="23" t="s">
        <v>49</v>
      </c>
      <c r="E24" s="24" t="s">
        <v>66</v>
      </c>
      <c r="F24" s="44"/>
      <c r="G24" s="13">
        <v>18</v>
      </c>
      <c r="H24" s="39"/>
      <c r="I24" s="26">
        <v>1637</v>
      </c>
      <c r="J24" s="27">
        <v>0</v>
      </c>
      <c r="K24" s="27">
        <v>16</v>
      </c>
      <c r="L24" s="27">
        <v>37</v>
      </c>
      <c r="M24" s="28">
        <v>10.79</v>
      </c>
      <c r="N24" s="29" t="s">
        <v>53</v>
      </c>
    </row>
    <row r="25" spans="1:14">
      <c r="A25" s="20">
        <v>21</v>
      </c>
      <c r="B25" s="21">
        <v>1202</v>
      </c>
      <c r="C25" s="22" t="s">
        <v>508</v>
      </c>
      <c r="D25" s="23" t="s">
        <v>50</v>
      </c>
      <c r="E25" s="24" t="s">
        <v>93</v>
      </c>
      <c r="F25" s="44"/>
      <c r="G25" s="13"/>
      <c r="H25" s="39">
        <v>3</v>
      </c>
      <c r="I25" s="26">
        <v>1652</v>
      </c>
      <c r="J25" s="27">
        <v>0</v>
      </c>
      <c r="K25" s="27">
        <v>16</v>
      </c>
      <c r="L25" s="27">
        <v>52</v>
      </c>
      <c r="M25" s="28">
        <v>10.63</v>
      </c>
      <c r="N25" s="29" t="s">
        <v>53</v>
      </c>
    </row>
    <row r="26" spans="1:14">
      <c r="A26" s="20">
        <v>22</v>
      </c>
      <c r="B26" s="21">
        <v>477</v>
      </c>
      <c r="C26" s="22" t="s">
        <v>509</v>
      </c>
      <c r="D26" s="23" t="s">
        <v>50</v>
      </c>
      <c r="E26" s="24" t="s">
        <v>52</v>
      </c>
      <c r="F26" s="44"/>
      <c r="G26" s="13"/>
      <c r="H26" s="39">
        <v>4</v>
      </c>
      <c r="I26" s="26">
        <v>1705</v>
      </c>
      <c r="J26" s="27">
        <v>0</v>
      </c>
      <c r="K26" s="27">
        <v>17</v>
      </c>
      <c r="L26" s="27">
        <v>5</v>
      </c>
      <c r="M26" s="28">
        <v>10.5</v>
      </c>
      <c r="N26" s="29" t="s">
        <v>53</v>
      </c>
    </row>
    <row r="27" spans="1:14">
      <c r="A27" s="20">
        <v>23</v>
      </c>
      <c r="B27" s="21">
        <v>302</v>
      </c>
      <c r="C27" s="22" t="s">
        <v>510</v>
      </c>
      <c r="D27" s="23" t="s">
        <v>49</v>
      </c>
      <c r="E27" s="24" t="s">
        <v>81</v>
      </c>
      <c r="F27" s="44"/>
      <c r="G27" s="13">
        <v>19</v>
      </c>
      <c r="H27" s="39"/>
      <c r="I27" s="26">
        <v>1805</v>
      </c>
      <c r="J27" s="27">
        <v>0</v>
      </c>
      <c r="K27" s="27">
        <v>18</v>
      </c>
      <c r="L27" s="27">
        <v>5</v>
      </c>
      <c r="M27" s="28">
        <v>9.92</v>
      </c>
      <c r="N27" s="29" t="s">
        <v>53</v>
      </c>
    </row>
    <row r="28" spans="1:14">
      <c r="A28" s="20">
        <v>24</v>
      </c>
      <c r="B28" s="21">
        <v>472</v>
      </c>
      <c r="C28" s="22" t="s">
        <v>511</v>
      </c>
      <c r="D28" s="23" t="s">
        <v>50</v>
      </c>
      <c r="E28" s="24" t="s">
        <v>52</v>
      </c>
      <c r="F28" s="44"/>
      <c r="G28" s="13"/>
      <c r="H28" s="39">
        <v>5</v>
      </c>
      <c r="I28" s="26">
        <v>1830</v>
      </c>
      <c r="J28" s="27">
        <v>0</v>
      </c>
      <c r="K28" s="27">
        <v>18</v>
      </c>
      <c r="L28" s="27">
        <v>30</v>
      </c>
      <c r="M28" s="28">
        <v>9.69</v>
      </c>
      <c r="N28" s="29" t="s">
        <v>53</v>
      </c>
    </row>
    <row r="29" spans="1:14">
      <c r="A29" s="20">
        <v>25</v>
      </c>
      <c r="B29" s="21">
        <v>1385</v>
      </c>
      <c r="C29" s="22" t="s">
        <v>512</v>
      </c>
      <c r="D29" s="23" t="s">
        <v>49</v>
      </c>
      <c r="E29" s="24" t="s">
        <v>95</v>
      </c>
      <c r="F29" s="44"/>
      <c r="G29" s="13">
        <v>20</v>
      </c>
      <c r="H29" s="39"/>
      <c r="I29" s="26">
        <v>1838</v>
      </c>
      <c r="J29" s="27">
        <v>0</v>
      </c>
      <c r="K29" s="27">
        <v>18</v>
      </c>
      <c r="L29" s="27">
        <v>38</v>
      </c>
      <c r="M29" s="28">
        <v>9.6199999999999992</v>
      </c>
      <c r="N29" s="29" t="s">
        <v>53</v>
      </c>
    </row>
    <row r="30" spans="1:14">
      <c r="A30" s="20">
        <v>26</v>
      </c>
      <c r="B30" s="21">
        <v>305</v>
      </c>
      <c r="C30" s="22" t="s">
        <v>513</v>
      </c>
      <c r="D30" s="23" t="s">
        <v>50</v>
      </c>
      <c r="E30" s="24" t="s">
        <v>81</v>
      </c>
      <c r="F30" s="44"/>
      <c r="G30" s="13"/>
      <c r="H30" s="39">
        <v>6</v>
      </c>
      <c r="I30" s="26">
        <v>1936</v>
      </c>
      <c r="J30" s="27">
        <v>0</v>
      </c>
      <c r="K30" s="27">
        <v>19</v>
      </c>
      <c r="L30" s="27">
        <v>36</v>
      </c>
      <c r="M30" s="28">
        <v>9.15</v>
      </c>
      <c r="N30" s="29" t="s">
        <v>53</v>
      </c>
    </row>
    <row r="31" spans="1:14">
      <c r="A31" s="20">
        <v>27</v>
      </c>
      <c r="B31" s="21">
        <v>825</v>
      </c>
      <c r="C31" s="22" t="s">
        <v>514</v>
      </c>
      <c r="D31" s="23" t="s">
        <v>49</v>
      </c>
      <c r="E31" s="24" t="s">
        <v>84</v>
      </c>
      <c r="F31" s="59"/>
      <c r="G31" s="13">
        <v>21</v>
      </c>
      <c r="H31" s="39"/>
      <c r="I31" s="26">
        <v>2000</v>
      </c>
      <c r="J31" s="27">
        <v>0</v>
      </c>
      <c r="K31" s="27">
        <v>20</v>
      </c>
      <c r="L31" s="27">
        <v>0</v>
      </c>
      <c r="M31" s="28">
        <v>8.9700000000000006</v>
      </c>
      <c r="N31" s="29" t="s">
        <v>53</v>
      </c>
    </row>
    <row r="32" spans="1:14">
      <c r="A32" s="20">
        <v>28</v>
      </c>
      <c r="B32" s="21">
        <v>471</v>
      </c>
      <c r="C32" s="22" t="s">
        <v>515</v>
      </c>
      <c r="D32" s="23" t="s">
        <v>50</v>
      </c>
      <c r="E32" s="24" t="s">
        <v>52</v>
      </c>
      <c r="F32" s="44"/>
      <c r="G32" s="13"/>
      <c r="H32" s="39">
        <v>7</v>
      </c>
      <c r="I32" s="26">
        <v>2055</v>
      </c>
      <c r="J32" s="27">
        <v>0</v>
      </c>
      <c r="K32" s="27">
        <v>20</v>
      </c>
      <c r="L32" s="27">
        <v>55</v>
      </c>
      <c r="M32" s="28">
        <v>8.57</v>
      </c>
      <c r="N32" s="29" t="s">
        <v>53</v>
      </c>
    </row>
    <row r="33" spans="1:14">
      <c r="A33" s="20">
        <v>29</v>
      </c>
      <c r="B33" s="21">
        <v>81</v>
      </c>
      <c r="C33" s="22" t="s">
        <v>516</v>
      </c>
      <c r="D33" s="23" t="s">
        <v>50</v>
      </c>
      <c r="E33" s="24" t="s">
        <v>57</v>
      </c>
      <c r="F33" s="44"/>
      <c r="G33" s="13"/>
      <c r="H33" s="39">
        <v>8</v>
      </c>
      <c r="I33" s="26">
        <v>2056</v>
      </c>
      <c r="J33" s="27">
        <v>0</v>
      </c>
      <c r="K33" s="27">
        <v>20</v>
      </c>
      <c r="L33" s="27">
        <v>56</v>
      </c>
      <c r="M33" s="28">
        <v>8.57</v>
      </c>
      <c r="N33" s="29" t="s">
        <v>53</v>
      </c>
    </row>
    <row r="34" spans="1:14">
      <c r="A34" s="20">
        <v>30</v>
      </c>
      <c r="B34" s="21">
        <v>346</v>
      </c>
      <c r="C34" s="22" t="s">
        <v>517</v>
      </c>
      <c r="D34" s="23" t="s">
        <v>50</v>
      </c>
      <c r="E34" s="24" t="s">
        <v>81</v>
      </c>
      <c r="F34" s="44"/>
      <c r="G34" s="13"/>
      <c r="H34" s="39">
        <v>9</v>
      </c>
      <c r="I34" s="26">
        <v>2223</v>
      </c>
      <c r="J34" s="27">
        <v>0</v>
      </c>
      <c r="K34" s="27">
        <v>22</v>
      </c>
      <c r="L34" s="27">
        <v>23</v>
      </c>
      <c r="M34" s="28">
        <v>8.01</v>
      </c>
      <c r="N34" s="29" t="s">
        <v>53</v>
      </c>
    </row>
    <row r="35" spans="1:14">
      <c r="A35" s="20">
        <v>31</v>
      </c>
      <c r="B35" s="21"/>
      <c r="C35" s="22" t="str">
        <f>IF(ISBLANK($B35),"",LOOKUP($B35,[1]Inscriptions!A$30:A$65415,[1]Inscriptions!B$30:B$65417))</f>
        <v/>
      </c>
      <c r="D35" s="23" t="str">
        <f>IF(ISBLANK($B35),"",LOOKUP($B35,[1]Inscriptions!A$30:A$65415,[1]Inscriptions!C$30:C$65417))</f>
        <v/>
      </c>
      <c r="E35" s="24" t="str">
        <f>IF(ISBLANK($B35),"",LOOKUP($B35,[1]Inscriptions!A$30:A$65415,[1]Inscriptions!D$30:D$65417))</f>
        <v/>
      </c>
      <c r="F35" s="44"/>
      <c r="G35" s="13"/>
      <c r="H35" s="39"/>
      <c r="I35" s="26"/>
      <c r="J35" s="27">
        <f t="shared" ref="J6:J69" si="0">ROUNDDOWN(I35/10000,0)</f>
        <v>0</v>
      </c>
      <c r="K35" s="27">
        <f t="shared" ref="K6:K69" si="1">ROUNDDOWN((I35-J35*10000)/100,0)</f>
        <v>0</v>
      </c>
      <c r="L35" s="27">
        <f t="shared" ref="L6:L69" si="2">ROUNDDOWN((I35-(J35*10000)-(K35*100)),0)</f>
        <v>0</v>
      </c>
      <c r="M35" s="28" t="str">
        <f t="shared" ref="M6:M69" si="3">IF((J35+K35+L35)=0,"",ROUNDDOWN((M$4/((J35*3600)+(K35*60)+L35))*3.6,2))</f>
        <v/>
      </c>
      <c r="N35" s="29" t="str">
        <f t="shared" ref="N6:N69" si="4">IF(M35="","","km/h")</f>
        <v/>
      </c>
    </row>
    <row r="36" spans="1:14">
      <c r="A36" s="20">
        <v>32</v>
      </c>
      <c r="B36" s="21"/>
      <c r="C36" s="22" t="str">
        <f>IF(ISBLANK($B36),"",LOOKUP($B36,[1]Inscriptions!A$30:A$65415,[1]Inscriptions!B$30:B$65417))</f>
        <v/>
      </c>
      <c r="D36" s="23" t="str">
        <f>IF(ISBLANK($B36),"",LOOKUP($B36,[1]Inscriptions!A$30:A$65415,[1]Inscriptions!C$30:C$65417))</f>
        <v/>
      </c>
      <c r="E36" s="24" t="str">
        <f>IF(ISBLANK($B36),"",LOOKUP($B36,[1]Inscriptions!A$30:A$65415,[1]Inscriptions!D$30:D$65417))</f>
        <v/>
      </c>
      <c r="F36" s="44"/>
      <c r="G36" s="13"/>
      <c r="H36" s="39"/>
      <c r="I36" s="26"/>
      <c r="J36" s="27">
        <f t="shared" si="0"/>
        <v>0</v>
      </c>
      <c r="K36" s="27">
        <f t="shared" si="1"/>
        <v>0</v>
      </c>
      <c r="L36" s="27">
        <f t="shared" si="2"/>
        <v>0</v>
      </c>
      <c r="M36" s="28" t="str">
        <f t="shared" si="3"/>
        <v/>
      </c>
      <c r="N36" s="29" t="str">
        <f t="shared" si="4"/>
        <v/>
      </c>
    </row>
    <row r="37" spans="1:14">
      <c r="A37" s="20">
        <v>33</v>
      </c>
      <c r="B37" s="21"/>
      <c r="C37" s="22" t="str">
        <f>IF(ISBLANK($B37),"",LOOKUP($B37,[1]Inscriptions!A$30:A$65415,[1]Inscriptions!B$30:B$65417))</f>
        <v/>
      </c>
      <c r="D37" s="23" t="str">
        <f>IF(ISBLANK($B37),"",LOOKUP($B37,[1]Inscriptions!A$30:A$65415,[1]Inscriptions!C$30:C$65417))</f>
        <v/>
      </c>
      <c r="E37" s="24" t="str">
        <f>IF(ISBLANK($B37),"",LOOKUP($B37,[1]Inscriptions!A$30:A$65415,[1]Inscriptions!D$30:D$65417))</f>
        <v/>
      </c>
      <c r="F37" s="44"/>
      <c r="G37" s="13"/>
      <c r="H37" s="39"/>
      <c r="I37" s="26"/>
      <c r="J37" s="27">
        <f t="shared" si="0"/>
        <v>0</v>
      </c>
      <c r="K37" s="27">
        <f t="shared" si="1"/>
        <v>0</v>
      </c>
      <c r="L37" s="27">
        <f t="shared" si="2"/>
        <v>0</v>
      </c>
      <c r="M37" s="28" t="str">
        <f t="shared" si="3"/>
        <v/>
      </c>
      <c r="N37" s="29" t="str">
        <f t="shared" si="4"/>
        <v/>
      </c>
    </row>
    <row r="38" spans="1:14">
      <c r="A38" s="20">
        <v>34</v>
      </c>
      <c r="B38" s="21"/>
      <c r="C38" s="22" t="str">
        <f>IF(ISBLANK($B38),"",LOOKUP($B38,[1]Inscriptions!A$30:A$65415,[1]Inscriptions!B$30:B$65417))</f>
        <v/>
      </c>
      <c r="D38" s="23" t="str">
        <f>IF(ISBLANK($B38),"",LOOKUP($B38,[1]Inscriptions!A$30:A$65415,[1]Inscriptions!C$30:C$65417))</f>
        <v/>
      </c>
      <c r="E38" s="24" t="str">
        <f>IF(ISBLANK($B38),"",LOOKUP($B38,[1]Inscriptions!A$30:A$65415,[1]Inscriptions!D$30:D$65417))</f>
        <v/>
      </c>
      <c r="F38" s="44"/>
      <c r="G38" s="13"/>
      <c r="H38" s="39"/>
      <c r="I38" s="26"/>
      <c r="J38" s="27">
        <f t="shared" si="0"/>
        <v>0</v>
      </c>
      <c r="K38" s="27">
        <f t="shared" si="1"/>
        <v>0</v>
      </c>
      <c r="L38" s="27">
        <f t="shared" si="2"/>
        <v>0</v>
      </c>
      <c r="M38" s="28" t="str">
        <f t="shared" si="3"/>
        <v/>
      </c>
      <c r="N38" s="29" t="str">
        <f t="shared" si="4"/>
        <v/>
      </c>
    </row>
    <row r="39" spans="1:14">
      <c r="A39" s="20">
        <v>35</v>
      </c>
      <c r="B39" s="21"/>
      <c r="C39" s="22" t="str">
        <f>IF(ISBLANK($B39),"",LOOKUP($B39,[1]Inscriptions!A$30:A$65415,[1]Inscriptions!B$30:B$65417))</f>
        <v/>
      </c>
      <c r="D39" s="23" t="str">
        <f>IF(ISBLANK($B39),"",LOOKUP($B39,[1]Inscriptions!A$30:A$65415,[1]Inscriptions!C$30:C$65417))</f>
        <v/>
      </c>
      <c r="E39" s="24" t="str">
        <f>IF(ISBLANK($B39),"",LOOKUP($B39,[1]Inscriptions!A$30:A$65415,[1]Inscriptions!D$30:D$65417))</f>
        <v/>
      </c>
      <c r="F39" s="44"/>
      <c r="G39" s="13"/>
      <c r="H39" s="39"/>
      <c r="I39" s="26"/>
      <c r="J39" s="27">
        <f t="shared" si="0"/>
        <v>0</v>
      </c>
      <c r="K39" s="27">
        <f t="shared" si="1"/>
        <v>0</v>
      </c>
      <c r="L39" s="27">
        <f t="shared" si="2"/>
        <v>0</v>
      </c>
      <c r="M39" s="28" t="str">
        <f t="shared" si="3"/>
        <v/>
      </c>
      <c r="N39" s="29" t="str">
        <f t="shared" si="4"/>
        <v/>
      </c>
    </row>
    <row r="40" spans="1:14">
      <c r="A40" s="20">
        <v>36</v>
      </c>
      <c r="B40" s="21"/>
      <c r="C40" s="22" t="str">
        <f>IF(ISBLANK($B40),"",LOOKUP($B40,[1]Inscriptions!A$30:A$65415,[1]Inscriptions!B$30:B$65417))</f>
        <v/>
      </c>
      <c r="D40" s="23" t="str">
        <f>IF(ISBLANK($B40),"",LOOKUP($B40,[1]Inscriptions!A$30:A$65415,[1]Inscriptions!C$30:C$65417))</f>
        <v/>
      </c>
      <c r="E40" s="24" t="str">
        <f>IF(ISBLANK($B40),"",LOOKUP($B40,[1]Inscriptions!A$30:A$65415,[1]Inscriptions!D$30:D$65417))</f>
        <v/>
      </c>
      <c r="F40" s="44"/>
      <c r="G40" s="13"/>
      <c r="H40" s="39"/>
      <c r="I40" s="26"/>
      <c r="J40" s="27">
        <f t="shared" si="0"/>
        <v>0</v>
      </c>
      <c r="K40" s="27">
        <f t="shared" si="1"/>
        <v>0</v>
      </c>
      <c r="L40" s="27">
        <f t="shared" si="2"/>
        <v>0</v>
      </c>
      <c r="M40" s="28" t="str">
        <f t="shared" si="3"/>
        <v/>
      </c>
      <c r="N40" s="29" t="str">
        <f t="shared" si="4"/>
        <v/>
      </c>
    </row>
    <row r="41" spans="1:14">
      <c r="A41" s="20">
        <v>37</v>
      </c>
      <c r="B41" s="21"/>
      <c r="C41" s="22" t="str">
        <f>IF(ISBLANK($B41),"",LOOKUP($B41,[1]Inscriptions!A$30:A$65415,[1]Inscriptions!B$30:B$65417))</f>
        <v/>
      </c>
      <c r="D41" s="23" t="str">
        <f>IF(ISBLANK($B41),"",LOOKUP($B41,[1]Inscriptions!A$30:A$65415,[1]Inscriptions!C$30:C$65417))</f>
        <v/>
      </c>
      <c r="E41" s="24" t="str">
        <f>IF(ISBLANK($B41),"",LOOKUP($B41,[1]Inscriptions!A$30:A$65415,[1]Inscriptions!D$30:D$65417))</f>
        <v/>
      </c>
      <c r="F41" s="44"/>
      <c r="G41" s="13"/>
      <c r="H41" s="39"/>
      <c r="I41" s="26"/>
      <c r="J41" s="27">
        <f t="shared" si="0"/>
        <v>0</v>
      </c>
      <c r="K41" s="27">
        <f t="shared" si="1"/>
        <v>0</v>
      </c>
      <c r="L41" s="27">
        <f t="shared" si="2"/>
        <v>0</v>
      </c>
      <c r="M41" s="28" t="str">
        <f t="shared" si="3"/>
        <v/>
      </c>
      <c r="N41" s="29" t="str">
        <f t="shared" si="4"/>
        <v/>
      </c>
    </row>
    <row r="42" spans="1:14">
      <c r="A42" s="20">
        <v>38</v>
      </c>
      <c r="B42" s="21"/>
      <c r="C42" s="22" t="str">
        <f>IF(ISBLANK($B42),"",LOOKUP($B42,[1]Inscriptions!A$30:A$65415,[1]Inscriptions!B$30:B$65417))</f>
        <v/>
      </c>
      <c r="D42" s="23" t="str">
        <f>IF(ISBLANK($B42),"",LOOKUP($B42,[1]Inscriptions!A$30:A$65415,[1]Inscriptions!C$30:C$65417))</f>
        <v/>
      </c>
      <c r="E42" s="24" t="str">
        <f>IF(ISBLANK($B42),"",LOOKUP($B42,[1]Inscriptions!A$30:A$65415,[1]Inscriptions!D$30:D$65417))</f>
        <v/>
      </c>
      <c r="F42" s="44"/>
      <c r="G42" s="13"/>
      <c r="H42" s="39"/>
      <c r="I42" s="26"/>
      <c r="J42" s="27">
        <f t="shared" si="0"/>
        <v>0</v>
      </c>
      <c r="K42" s="27">
        <f t="shared" si="1"/>
        <v>0</v>
      </c>
      <c r="L42" s="27">
        <f t="shared" si="2"/>
        <v>0</v>
      </c>
      <c r="M42" s="28" t="str">
        <f t="shared" si="3"/>
        <v/>
      </c>
      <c r="N42" s="29" t="str">
        <f t="shared" si="4"/>
        <v/>
      </c>
    </row>
    <row r="43" spans="1:14">
      <c r="A43" s="20">
        <v>39</v>
      </c>
      <c r="B43" s="21"/>
      <c r="C43" s="22" t="str">
        <f>IF(ISBLANK($B43),"",LOOKUP($B43,[1]Inscriptions!A$30:A$65415,[1]Inscriptions!B$30:B$65417))</f>
        <v/>
      </c>
      <c r="D43" s="23" t="str">
        <f>IF(ISBLANK($B43),"",LOOKUP($B43,[1]Inscriptions!A$30:A$65415,[1]Inscriptions!C$30:C$65417))</f>
        <v/>
      </c>
      <c r="E43" s="24" t="str">
        <f>IF(ISBLANK($B43),"",LOOKUP($B43,[1]Inscriptions!A$30:A$65415,[1]Inscriptions!D$30:D$65417))</f>
        <v/>
      </c>
      <c r="F43" s="44"/>
      <c r="G43" s="13"/>
      <c r="H43" s="39"/>
      <c r="I43" s="26"/>
      <c r="J43" s="27">
        <f t="shared" si="0"/>
        <v>0</v>
      </c>
      <c r="K43" s="27">
        <f t="shared" si="1"/>
        <v>0</v>
      </c>
      <c r="L43" s="27">
        <f t="shared" si="2"/>
        <v>0</v>
      </c>
      <c r="M43" s="28" t="str">
        <f t="shared" si="3"/>
        <v/>
      </c>
      <c r="N43" s="29" t="str">
        <f t="shared" si="4"/>
        <v/>
      </c>
    </row>
    <row r="44" spans="1:14">
      <c r="A44" s="20">
        <v>40</v>
      </c>
      <c r="B44" s="21"/>
      <c r="C44" s="22" t="str">
        <f>IF(ISBLANK($B44),"",LOOKUP($B44,[1]Inscriptions!A$30:A$65415,[1]Inscriptions!B$30:B$65417))</f>
        <v/>
      </c>
      <c r="D44" s="23" t="str">
        <f>IF(ISBLANK($B44),"",LOOKUP($B44,[1]Inscriptions!A$30:A$65415,[1]Inscriptions!C$30:C$65417))</f>
        <v/>
      </c>
      <c r="E44" s="24" t="str">
        <f>IF(ISBLANK($B44),"",LOOKUP($B44,[1]Inscriptions!A$30:A$65415,[1]Inscriptions!D$30:D$65417))</f>
        <v/>
      </c>
      <c r="F44" s="44"/>
      <c r="G44" s="13"/>
      <c r="H44" s="39"/>
      <c r="I44" s="26"/>
      <c r="J44" s="27">
        <f t="shared" si="0"/>
        <v>0</v>
      </c>
      <c r="K44" s="27">
        <f t="shared" si="1"/>
        <v>0</v>
      </c>
      <c r="L44" s="27">
        <f t="shared" si="2"/>
        <v>0</v>
      </c>
      <c r="M44" s="28" t="str">
        <f t="shared" si="3"/>
        <v/>
      </c>
      <c r="N44" s="29" t="str">
        <f t="shared" si="4"/>
        <v/>
      </c>
    </row>
    <row r="45" spans="1:14">
      <c r="A45" s="20">
        <v>41</v>
      </c>
      <c r="B45" s="21"/>
      <c r="C45" s="22" t="str">
        <f>IF(ISBLANK($B45),"",LOOKUP($B45,[1]Inscriptions!A$30:A$65415,[1]Inscriptions!B$30:B$65417))</f>
        <v/>
      </c>
      <c r="D45" s="23" t="str">
        <f>IF(ISBLANK($B45),"",LOOKUP($B45,[1]Inscriptions!A$30:A$65415,[1]Inscriptions!C$30:C$65417))</f>
        <v/>
      </c>
      <c r="E45" s="24" t="str">
        <f>IF(ISBLANK($B45),"",LOOKUP($B45,[1]Inscriptions!A$30:A$65415,[1]Inscriptions!D$30:D$65417))</f>
        <v/>
      </c>
      <c r="F45" s="44"/>
      <c r="G45" s="13"/>
      <c r="H45" s="39"/>
      <c r="I45" s="26"/>
      <c r="J45" s="27">
        <f t="shared" si="0"/>
        <v>0</v>
      </c>
      <c r="K45" s="27">
        <f t="shared" si="1"/>
        <v>0</v>
      </c>
      <c r="L45" s="27">
        <f t="shared" si="2"/>
        <v>0</v>
      </c>
      <c r="M45" s="28" t="str">
        <f t="shared" si="3"/>
        <v/>
      </c>
      <c r="N45" s="29" t="str">
        <f t="shared" si="4"/>
        <v/>
      </c>
    </row>
    <row r="46" spans="1:14">
      <c r="A46" s="20">
        <v>42</v>
      </c>
      <c r="B46" s="21"/>
      <c r="C46" s="22" t="str">
        <f>IF(ISBLANK($B46),"",LOOKUP($B46,[1]Inscriptions!A$30:A$65415,[1]Inscriptions!B$30:B$65417))</f>
        <v/>
      </c>
      <c r="D46" s="23" t="str">
        <f>IF(ISBLANK($B46),"",LOOKUP($B46,[1]Inscriptions!A$30:A$65415,[1]Inscriptions!C$30:C$65417))</f>
        <v/>
      </c>
      <c r="E46" s="24" t="str">
        <f>IF(ISBLANK($B46),"",LOOKUP($B46,[1]Inscriptions!A$30:A$65415,[1]Inscriptions!D$30:D$65417))</f>
        <v/>
      </c>
      <c r="F46" s="44"/>
      <c r="G46" s="13"/>
      <c r="H46" s="39"/>
      <c r="I46" s="26"/>
      <c r="J46" s="27">
        <f t="shared" si="0"/>
        <v>0</v>
      </c>
      <c r="K46" s="27">
        <f t="shared" si="1"/>
        <v>0</v>
      </c>
      <c r="L46" s="27">
        <f t="shared" si="2"/>
        <v>0</v>
      </c>
      <c r="M46" s="28" t="str">
        <f t="shared" si="3"/>
        <v/>
      </c>
      <c r="N46" s="29" t="str">
        <f t="shared" si="4"/>
        <v/>
      </c>
    </row>
    <row r="47" spans="1:14">
      <c r="A47" s="20">
        <v>43</v>
      </c>
      <c r="B47" s="21"/>
      <c r="C47" s="22" t="str">
        <f>IF(ISBLANK($B47),"",LOOKUP($B47,[1]Inscriptions!A$30:A$65415,[1]Inscriptions!B$30:B$65417))</f>
        <v/>
      </c>
      <c r="D47" s="23" t="str">
        <f>IF(ISBLANK($B47),"",LOOKUP($B47,[1]Inscriptions!A$30:A$65415,[1]Inscriptions!C$30:C$65417))</f>
        <v/>
      </c>
      <c r="E47" s="24" t="str">
        <f>IF(ISBLANK($B47),"",LOOKUP($B47,[1]Inscriptions!A$30:A$65415,[1]Inscriptions!D$30:D$65417))</f>
        <v/>
      </c>
      <c r="F47" s="44"/>
      <c r="G47" s="13"/>
      <c r="H47" s="39"/>
      <c r="I47" s="26"/>
      <c r="J47" s="27">
        <f t="shared" si="0"/>
        <v>0</v>
      </c>
      <c r="K47" s="27">
        <f t="shared" si="1"/>
        <v>0</v>
      </c>
      <c r="L47" s="27">
        <f t="shared" si="2"/>
        <v>0</v>
      </c>
      <c r="M47" s="28" t="str">
        <f t="shared" si="3"/>
        <v/>
      </c>
      <c r="N47" s="29" t="str">
        <f t="shared" si="4"/>
        <v/>
      </c>
    </row>
    <row r="48" spans="1:14">
      <c r="A48" s="20">
        <v>44</v>
      </c>
      <c r="B48" s="21"/>
      <c r="C48" s="22" t="str">
        <f>IF(ISBLANK($B48),"",LOOKUP($B48,[1]Inscriptions!A$30:A$65415,[1]Inscriptions!B$30:B$65417))</f>
        <v/>
      </c>
      <c r="D48" s="23" t="str">
        <f>IF(ISBLANK($B48),"",LOOKUP($B48,[1]Inscriptions!A$30:A$65415,[1]Inscriptions!C$30:C$65417))</f>
        <v/>
      </c>
      <c r="E48" s="24" t="str">
        <f>IF(ISBLANK($B48),"",LOOKUP($B48,[1]Inscriptions!A$30:A$65415,[1]Inscriptions!D$30:D$65417))</f>
        <v/>
      </c>
      <c r="F48" s="44"/>
      <c r="G48" s="13"/>
      <c r="H48" s="39"/>
      <c r="I48" s="26"/>
      <c r="J48" s="27">
        <f t="shared" si="0"/>
        <v>0</v>
      </c>
      <c r="K48" s="27">
        <f t="shared" si="1"/>
        <v>0</v>
      </c>
      <c r="L48" s="27">
        <f t="shared" si="2"/>
        <v>0</v>
      </c>
      <c r="M48" s="28" t="str">
        <f t="shared" si="3"/>
        <v/>
      </c>
      <c r="N48" s="29" t="str">
        <f t="shared" si="4"/>
        <v/>
      </c>
    </row>
    <row r="49" spans="1:14">
      <c r="A49" s="20">
        <v>45</v>
      </c>
      <c r="B49" s="21"/>
      <c r="C49" s="22" t="str">
        <f>IF(ISBLANK($B49),"",LOOKUP($B49,[1]Inscriptions!A$30:A$65415,[1]Inscriptions!B$30:B$65417))</f>
        <v/>
      </c>
      <c r="D49" s="23" t="str">
        <f>IF(ISBLANK($B49),"",LOOKUP($B49,[1]Inscriptions!A$30:A$65415,[1]Inscriptions!C$30:C$65417))</f>
        <v/>
      </c>
      <c r="E49" s="24" t="str">
        <f>IF(ISBLANK($B49),"",LOOKUP($B49,[1]Inscriptions!A$30:A$65415,[1]Inscriptions!D$30:D$65417))</f>
        <v/>
      </c>
      <c r="F49" s="44"/>
      <c r="G49" s="13"/>
      <c r="H49" s="39"/>
      <c r="I49" s="26"/>
      <c r="J49" s="27">
        <f t="shared" si="0"/>
        <v>0</v>
      </c>
      <c r="K49" s="27">
        <f t="shared" si="1"/>
        <v>0</v>
      </c>
      <c r="L49" s="27">
        <f t="shared" si="2"/>
        <v>0</v>
      </c>
      <c r="M49" s="28" t="str">
        <f t="shared" si="3"/>
        <v/>
      </c>
      <c r="N49" s="29" t="str">
        <f t="shared" si="4"/>
        <v/>
      </c>
    </row>
    <row r="50" spans="1:14">
      <c r="A50" s="20">
        <v>46</v>
      </c>
      <c r="B50" s="21"/>
      <c r="C50" s="22" t="str">
        <f>IF(ISBLANK($B50),"",LOOKUP($B50,[1]Inscriptions!A$30:A$65415,[1]Inscriptions!B$30:B$65417))</f>
        <v/>
      </c>
      <c r="D50" s="23" t="str">
        <f>IF(ISBLANK($B50),"",LOOKUP($B50,[1]Inscriptions!A$30:A$65415,[1]Inscriptions!C$30:C$65417))</f>
        <v/>
      </c>
      <c r="E50" s="24" t="str">
        <f>IF(ISBLANK($B50),"",LOOKUP($B50,[1]Inscriptions!A$30:A$65415,[1]Inscriptions!D$30:D$65417))</f>
        <v/>
      </c>
      <c r="F50" s="44"/>
      <c r="G50" s="13"/>
      <c r="H50" s="39"/>
      <c r="I50" s="26"/>
      <c r="J50" s="27">
        <f t="shared" si="0"/>
        <v>0</v>
      </c>
      <c r="K50" s="27">
        <f t="shared" si="1"/>
        <v>0</v>
      </c>
      <c r="L50" s="27">
        <f t="shared" si="2"/>
        <v>0</v>
      </c>
      <c r="M50" s="28" t="str">
        <f t="shared" si="3"/>
        <v/>
      </c>
      <c r="N50" s="29" t="str">
        <f t="shared" si="4"/>
        <v/>
      </c>
    </row>
    <row r="51" spans="1:14">
      <c r="A51" s="20">
        <v>47</v>
      </c>
      <c r="B51" s="21"/>
      <c r="C51" s="22" t="str">
        <f>IF(ISBLANK($B51),"",LOOKUP($B51,[1]Inscriptions!A$30:A$65415,[1]Inscriptions!B$30:B$65417))</f>
        <v/>
      </c>
      <c r="D51" s="23" t="str">
        <f>IF(ISBLANK($B51),"",LOOKUP($B51,[1]Inscriptions!A$30:A$65415,[1]Inscriptions!C$30:C$65417))</f>
        <v/>
      </c>
      <c r="E51" s="24" t="str">
        <f>IF(ISBLANK($B51),"",LOOKUP($B51,[1]Inscriptions!A$30:A$65415,[1]Inscriptions!D$30:D$65417))</f>
        <v/>
      </c>
      <c r="F51" s="44"/>
      <c r="G51" s="13"/>
      <c r="H51" s="39"/>
      <c r="I51" s="26"/>
      <c r="J51" s="27">
        <f t="shared" si="0"/>
        <v>0</v>
      </c>
      <c r="K51" s="27">
        <f t="shared" si="1"/>
        <v>0</v>
      </c>
      <c r="L51" s="27">
        <f t="shared" si="2"/>
        <v>0</v>
      </c>
      <c r="M51" s="28" t="str">
        <f t="shared" si="3"/>
        <v/>
      </c>
      <c r="N51" s="29" t="str">
        <f t="shared" si="4"/>
        <v/>
      </c>
    </row>
    <row r="52" spans="1:14">
      <c r="A52" s="20">
        <v>48</v>
      </c>
      <c r="B52" s="21"/>
      <c r="C52" s="22" t="str">
        <f>IF(ISBLANK($B52),"",LOOKUP($B52,[1]Inscriptions!A$30:A$65415,[1]Inscriptions!B$30:B$65417))</f>
        <v/>
      </c>
      <c r="D52" s="23" t="str">
        <f>IF(ISBLANK($B52),"",LOOKUP($B52,[1]Inscriptions!A$30:A$65415,[1]Inscriptions!C$30:C$65417))</f>
        <v/>
      </c>
      <c r="E52" s="24" t="str">
        <f>IF(ISBLANK($B52),"",LOOKUP($B52,[1]Inscriptions!A$30:A$65415,[1]Inscriptions!D$30:D$65417))</f>
        <v/>
      </c>
      <c r="F52" s="44"/>
      <c r="G52" s="13"/>
      <c r="H52" s="39"/>
      <c r="I52" s="26"/>
      <c r="J52" s="27">
        <f t="shared" si="0"/>
        <v>0</v>
      </c>
      <c r="K52" s="27">
        <f t="shared" si="1"/>
        <v>0</v>
      </c>
      <c r="L52" s="27">
        <f t="shared" si="2"/>
        <v>0</v>
      </c>
      <c r="M52" s="28" t="str">
        <f t="shared" si="3"/>
        <v/>
      </c>
      <c r="N52" s="29" t="str">
        <f t="shared" si="4"/>
        <v/>
      </c>
    </row>
    <row r="53" spans="1:14">
      <c r="A53" s="20">
        <v>49</v>
      </c>
      <c r="B53" s="21"/>
      <c r="C53" s="22" t="str">
        <f>IF(ISBLANK($B53),"",LOOKUP($B53,[1]Inscriptions!A$30:A$65415,[1]Inscriptions!B$30:B$65417))</f>
        <v/>
      </c>
      <c r="D53" s="23" t="str">
        <f>IF(ISBLANK($B53),"",LOOKUP($B53,[1]Inscriptions!A$30:A$65415,[1]Inscriptions!C$30:C$65417))</f>
        <v/>
      </c>
      <c r="E53" s="24" t="str">
        <f>IF(ISBLANK($B53),"",LOOKUP($B53,[1]Inscriptions!A$30:A$65415,[1]Inscriptions!D$30:D$65417))</f>
        <v/>
      </c>
      <c r="F53" s="44"/>
      <c r="G53" s="13"/>
      <c r="H53" s="39"/>
      <c r="I53" s="26"/>
      <c r="J53" s="27">
        <f t="shared" si="0"/>
        <v>0</v>
      </c>
      <c r="K53" s="27">
        <f t="shared" si="1"/>
        <v>0</v>
      </c>
      <c r="L53" s="27">
        <f t="shared" si="2"/>
        <v>0</v>
      </c>
      <c r="M53" s="28" t="str">
        <f t="shared" si="3"/>
        <v/>
      </c>
      <c r="N53" s="29" t="str">
        <f t="shared" si="4"/>
        <v/>
      </c>
    </row>
    <row r="54" spans="1:14">
      <c r="A54" s="20">
        <v>50</v>
      </c>
      <c r="B54" s="21"/>
      <c r="C54" s="22" t="str">
        <f>IF(ISBLANK($B54),"",LOOKUP($B54,[1]Inscriptions!A$30:A$65415,[1]Inscriptions!B$30:B$65417))</f>
        <v/>
      </c>
      <c r="D54" s="23" t="str">
        <f>IF(ISBLANK($B54),"",LOOKUP($B54,[1]Inscriptions!A$30:A$65415,[1]Inscriptions!C$30:C$65417))</f>
        <v/>
      </c>
      <c r="E54" s="24" t="str">
        <f>IF(ISBLANK($B54),"",LOOKUP($B54,[1]Inscriptions!A$30:A$65415,[1]Inscriptions!D$30:D$65417))</f>
        <v/>
      </c>
      <c r="F54" s="44"/>
      <c r="G54" s="13"/>
      <c r="H54" s="39"/>
      <c r="I54" s="26"/>
      <c r="J54" s="27">
        <f t="shared" si="0"/>
        <v>0</v>
      </c>
      <c r="K54" s="27">
        <f t="shared" si="1"/>
        <v>0</v>
      </c>
      <c r="L54" s="27">
        <f t="shared" si="2"/>
        <v>0</v>
      </c>
      <c r="M54" s="28" t="str">
        <f t="shared" si="3"/>
        <v/>
      </c>
      <c r="N54" s="29" t="str">
        <f t="shared" si="4"/>
        <v/>
      </c>
    </row>
    <row r="55" spans="1:14">
      <c r="A55" s="20">
        <v>51</v>
      </c>
      <c r="B55" s="21"/>
      <c r="C55" s="22" t="str">
        <f>IF(ISBLANK($B55),"",LOOKUP($B55,[1]Inscriptions!A$30:A$65415,[1]Inscriptions!B$30:B$65417))</f>
        <v/>
      </c>
      <c r="D55" s="23" t="str">
        <f>IF(ISBLANK($B55),"",LOOKUP($B55,[1]Inscriptions!A$30:A$65415,[1]Inscriptions!C$30:C$65417))</f>
        <v/>
      </c>
      <c r="E55" s="24" t="str">
        <f>IF(ISBLANK($B55),"",LOOKUP($B55,[1]Inscriptions!A$30:A$65415,[1]Inscriptions!D$30:D$65417))</f>
        <v/>
      </c>
      <c r="F55" s="44"/>
      <c r="G55" s="13"/>
      <c r="H55" s="39"/>
      <c r="I55" s="26"/>
      <c r="J55" s="27">
        <f t="shared" si="0"/>
        <v>0</v>
      </c>
      <c r="K55" s="27">
        <f t="shared" si="1"/>
        <v>0</v>
      </c>
      <c r="L55" s="27">
        <f t="shared" si="2"/>
        <v>0</v>
      </c>
      <c r="M55" s="28" t="str">
        <f t="shared" si="3"/>
        <v/>
      </c>
      <c r="N55" s="29" t="str">
        <f t="shared" si="4"/>
        <v/>
      </c>
    </row>
    <row r="56" spans="1:14">
      <c r="A56" s="20">
        <v>52</v>
      </c>
      <c r="B56" s="21"/>
      <c r="C56" s="22" t="str">
        <f>IF(ISBLANK($B56),"",LOOKUP($B56,[1]Inscriptions!A$30:A$65415,[1]Inscriptions!B$30:B$65417))</f>
        <v/>
      </c>
      <c r="D56" s="23" t="str">
        <f>IF(ISBLANK($B56),"",LOOKUP($B56,[1]Inscriptions!A$30:A$65415,[1]Inscriptions!C$30:C$65417))</f>
        <v/>
      </c>
      <c r="E56" s="24" t="str">
        <f>IF(ISBLANK($B56),"",LOOKUP($B56,[1]Inscriptions!A$30:A$65415,[1]Inscriptions!D$30:D$65417))</f>
        <v/>
      </c>
      <c r="F56" s="44"/>
      <c r="G56" s="13"/>
      <c r="H56" s="39"/>
      <c r="I56" s="26"/>
      <c r="J56" s="27">
        <f t="shared" si="0"/>
        <v>0</v>
      </c>
      <c r="K56" s="27">
        <f t="shared" si="1"/>
        <v>0</v>
      </c>
      <c r="L56" s="27">
        <f t="shared" si="2"/>
        <v>0</v>
      </c>
      <c r="M56" s="28" t="str">
        <f t="shared" si="3"/>
        <v/>
      </c>
      <c r="N56" s="29" t="str">
        <f t="shared" si="4"/>
        <v/>
      </c>
    </row>
    <row r="57" spans="1:14">
      <c r="A57" s="20">
        <v>53</v>
      </c>
      <c r="B57" s="21"/>
      <c r="C57" s="22" t="str">
        <f>IF(ISBLANK($B57),"",LOOKUP($B57,[1]Inscriptions!A$30:A$65415,[1]Inscriptions!B$30:B$65417))</f>
        <v/>
      </c>
      <c r="D57" s="23" t="str">
        <f>IF(ISBLANK($B57),"",LOOKUP($B57,[1]Inscriptions!A$30:A$65415,[1]Inscriptions!C$30:C$65417))</f>
        <v/>
      </c>
      <c r="E57" s="24" t="str">
        <f>IF(ISBLANK($B57),"",LOOKUP($B57,[1]Inscriptions!A$30:A$65415,[1]Inscriptions!D$30:D$65417))</f>
        <v/>
      </c>
      <c r="F57" s="44"/>
      <c r="G57" s="13"/>
      <c r="H57" s="39"/>
      <c r="I57" s="26"/>
      <c r="J57" s="27">
        <f t="shared" si="0"/>
        <v>0</v>
      </c>
      <c r="K57" s="27">
        <f t="shared" si="1"/>
        <v>0</v>
      </c>
      <c r="L57" s="27">
        <f t="shared" si="2"/>
        <v>0</v>
      </c>
      <c r="M57" s="28" t="str">
        <f t="shared" si="3"/>
        <v/>
      </c>
      <c r="N57" s="29" t="str">
        <f t="shared" si="4"/>
        <v/>
      </c>
    </row>
    <row r="58" spans="1:14">
      <c r="A58" s="20">
        <v>54</v>
      </c>
      <c r="B58" s="21"/>
      <c r="C58" s="22" t="str">
        <f>IF(ISBLANK($B58),"",LOOKUP($B58,[1]Inscriptions!A$30:A$65415,[1]Inscriptions!B$30:B$65417))</f>
        <v/>
      </c>
      <c r="D58" s="23" t="str">
        <f>IF(ISBLANK($B58),"",LOOKUP($B58,[1]Inscriptions!A$30:A$65415,[1]Inscriptions!C$30:C$65417))</f>
        <v/>
      </c>
      <c r="E58" s="24" t="str">
        <f>IF(ISBLANK($B58),"",LOOKUP($B58,[1]Inscriptions!A$30:A$65415,[1]Inscriptions!D$30:D$65417))</f>
        <v/>
      </c>
      <c r="F58" s="44"/>
      <c r="G58" s="13"/>
      <c r="H58" s="39"/>
      <c r="I58" s="26"/>
      <c r="J58" s="27">
        <f t="shared" si="0"/>
        <v>0</v>
      </c>
      <c r="K58" s="27">
        <f t="shared" si="1"/>
        <v>0</v>
      </c>
      <c r="L58" s="27">
        <f t="shared" si="2"/>
        <v>0</v>
      </c>
      <c r="M58" s="28" t="str">
        <f t="shared" si="3"/>
        <v/>
      </c>
      <c r="N58" s="29" t="str">
        <f t="shared" si="4"/>
        <v/>
      </c>
    </row>
    <row r="59" spans="1:14">
      <c r="A59" s="20">
        <v>55</v>
      </c>
      <c r="B59" s="21"/>
      <c r="C59" s="22" t="str">
        <f>IF(ISBLANK($B59),"",LOOKUP($B59,[1]Inscriptions!A$30:A$65415,[1]Inscriptions!B$30:B$65417))</f>
        <v/>
      </c>
      <c r="D59" s="23" t="str">
        <f>IF(ISBLANK($B59),"",LOOKUP($B59,[1]Inscriptions!A$30:A$65415,[1]Inscriptions!C$30:C$65417))</f>
        <v/>
      </c>
      <c r="E59" s="24" t="str">
        <f>IF(ISBLANK($B59),"",LOOKUP($B59,[1]Inscriptions!A$30:A$65415,[1]Inscriptions!D$30:D$65417))</f>
        <v/>
      </c>
      <c r="F59" s="44"/>
      <c r="G59" s="13"/>
      <c r="H59" s="56"/>
      <c r="I59" s="26"/>
      <c r="J59" s="27">
        <f t="shared" si="0"/>
        <v>0</v>
      </c>
      <c r="K59" s="27">
        <f t="shared" si="1"/>
        <v>0</v>
      </c>
      <c r="L59" s="27">
        <f t="shared" si="2"/>
        <v>0</v>
      </c>
      <c r="M59" s="28" t="str">
        <f t="shared" si="3"/>
        <v/>
      </c>
      <c r="N59" s="29" t="str">
        <f t="shared" si="4"/>
        <v/>
      </c>
    </row>
    <row r="60" spans="1:14">
      <c r="A60" s="20">
        <v>56</v>
      </c>
      <c r="B60" s="21"/>
      <c r="C60" s="22" t="str">
        <f>IF(ISBLANK($B60),"",LOOKUP($B60,[1]Inscriptions!A$30:A$65415,[1]Inscriptions!B$30:B$65417))</f>
        <v/>
      </c>
      <c r="D60" s="23" t="str">
        <f>IF(ISBLANK($B60),"",LOOKUP($B60,[1]Inscriptions!A$30:A$65415,[1]Inscriptions!C$30:C$65417))</f>
        <v/>
      </c>
      <c r="E60" s="24" t="str">
        <f>IF(ISBLANK($B60),"",LOOKUP($B60,[1]Inscriptions!A$30:A$65415,[1]Inscriptions!D$30:D$65417))</f>
        <v/>
      </c>
      <c r="F60" s="44"/>
      <c r="G60" s="13"/>
      <c r="H60" s="39"/>
      <c r="I60" s="26"/>
      <c r="J60" s="27">
        <f t="shared" si="0"/>
        <v>0</v>
      </c>
      <c r="K60" s="27">
        <f t="shared" si="1"/>
        <v>0</v>
      </c>
      <c r="L60" s="27">
        <f t="shared" si="2"/>
        <v>0</v>
      </c>
      <c r="M60" s="28" t="str">
        <f t="shared" si="3"/>
        <v/>
      </c>
      <c r="N60" s="29" t="str">
        <f t="shared" si="4"/>
        <v/>
      </c>
    </row>
    <row r="61" spans="1:14">
      <c r="A61" s="20">
        <v>57</v>
      </c>
      <c r="B61" s="21"/>
      <c r="C61" s="22" t="str">
        <f>IF(ISBLANK($B61),"",LOOKUP($B61,[1]Inscriptions!A$30:A$65415,[1]Inscriptions!B$30:B$65417))</f>
        <v/>
      </c>
      <c r="D61" s="23" t="str">
        <f>IF(ISBLANK($B61),"",LOOKUP($B61,[1]Inscriptions!A$30:A$65415,[1]Inscriptions!C$30:C$65417))</f>
        <v/>
      </c>
      <c r="E61" s="24" t="str">
        <f>IF(ISBLANK($B61),"",LOOKUP($B61,[1]Inscriptions!A$30:A$65415,[1]Inscriptions!D$30:D$65417))</f>
        <v/>
      </c>
      <c r="F61" s="44"/>
      <c r="G61" s="13"/>
      <c r="H61" s="39"/>
      <c r="I61" s="26"/>
      <c r="J61" s="27">
        <f t="shared" si="0"/>
        <v>0</v>
      </c>
      <c r="K61" s="27">
        <f t="shared" si="1"/>
        <v>0</v>
      </c>
      <c r="L61" s="27">
        <f t="shared" si="2"/>
        <v>0</v>
      </c>
      <c r="M61" s="28" t="str">
        <f t="shared" si="3"/>
        <v/>
      </c>
      <c r="N61" s="29" t="str">
        <f t="shared" si="4"/>
        <v/>
      </c>
    </row>
    <row r="62" spans="1:14">
      <c r="A62" s="20">
        <v>58</v>
      </c>
      <c r="B62" s="21"/>
      <c r="C62" s="22" t="str">
        <f>IF(ISBLANK($B62),"",LOOKUP($B62,[1]Inscriptions!A$30:A$65415,[1]Inscriptions!B$30:B$65417))</f>
        <v/>
      </c>
      <c r="D62" s="23" t="str">
        <f>IF(ISBLANK($B62),"",LOOKUP($B62,[1]Inscriptions!A$30:A$65415,[1]Inscriptions!C$30:C$65417))</f>
        <v/>
      </c>
      <c r="E62" s="24" t="str">
        <f>IF(ISBLANK($B62),"",LOOKUP($B62,[1]Inscriptions!A$30:A$65415,[1]Inscriptions!D$30:D$65417))</f>
        <v/>
      </c>
      <c r="F62" s="44"/>
      <c r="G62" s="13"/>
      <c r="H62" s="39"/>
      <c r="I62" s="26"/>
      <c r="J62" s="27">
        <f t="shared" si="0"/>
        <v>0</v>
      </c>
      <c r="K62" s="27">
        <f t="shared" si="1"/>
        <v>0</v>
      </c>
      <c r="L62" s="27">
        <f t="shared" si="2"/>
        <v>0</v>
      </c>
      <c r="M62" s="28" t="str">
        <f t="shared" si="3"/>
        <v/>
      </c>
      <c r="N62" s="29" t="str">
        <f t="shared" si="4"/>
        <v/>
      </c>
    </row>
    <row r="63" spans="1:14">
      <c r="A63" s="20">
        <v>59</v>
      </c>
      <c r="B63" s="21"/>
      <c r="C63" s="22" t="str">
        <f>IF(ISBLANK($B63),"",LOOKUP($B63,[1]Inscriptions!A$30:A$65415,[1]Inscriptions!B$30:B$65417))</f>
        <v/>
      </c>
      <c r="D63" s="23" t="str">
        <f>IF(ISBLANK($B63),"",LOOKUP($B63,[1]Inscriptions!A$30:A$65415,[1]Inscriptions!C$30:C$65417))</f>
        <v/>
      </c>
      <c r="E63" s="24" t="str">
        <f>IF(ISBLANK($B63),"",LOOKUP($B63,[1]Inscriptions!A$30:A$65415,[1]Inscriptions!D$30:D$65417))</f>
        <v/>
      </c>
      <c r="F63" s="44"/>
      <c r="G63" s="13"/>
      <c r="H63" s="39"/>
      <c r="I63" s="26"/>
      <c r="J63" s="27">
        <f t="shared" si="0"/>
        <v>0</v>
      </c>
      <c r="K63" s="27">
        <f t="shared" si="1"/>
        <v>0</v>
      </c>
      <c r="L63" s="27">
        <f t="shared" si="2"/>
        <v>0</v>
      </c>
      <c r="M63" s="28" t="str">
        <f t="shared" si="3"/>
        <v/>
      </c>
      <c r="N63" s="29" t="str">
        <f t="shared" si="4"/>
        <v/>
      </c>
    </row>
    <row r="64" spans="1:14">
      <c r="A64" s="20">
        <v>60</v>
      </c>
      <c r="B64" s="21"/>
      <c r="C64" s="22" t="str">
        <f>IF(ISBLANK($B64),"",LOOKUP($B64,[1]Inscriptions!A$30:A$65415,[1]Inscriptions!B$30:B$65417))</f>
        <v/>
      </c>
      <c r="D64" s="23" t="str">
        <f>IF(ISBLANK($B64),"",LOOKUP($B64,[1]Inscriptions!A$30:A$65415,[1]Inscriptions!C$30:C$65417))</f>
        <v/>
      </c>
      <c r="E64" s="24" t="str">
        <f>IF(ISBLANK($B64),"",LOOKUP($B64,[1]Inscriptions!A$30:A$65415,[1]Inscriptions!D$30:D$65417))</f>
        <v/>
      </c>
      <c r="F64" s="44"/>
      <c r="G64" s="13"/>
      <c r="H64" s="39"/>
      <c r="I64" s="26"/>
      <c r="J64" s="27">
        <f t="shared" si="0"/>
        <v>0</v>
      </c>
      <c r="K64" s="27">
        <f t="shared" si="1"/>
        <v>0</v>
      </c>
      <c r="L64" s="27">
        <f t="shared" si="2"/>
        <v>0</v>
      </c>
      <c r="M64" s="28" t="str">
        <f t="shared" si="3"/>
        <v/>
      </c>
      <c r="N64" s="29" t="str">
        <f t="shared" si="4"/>
        <v/>
      </c>
    </row>
    <row r="65" spans="1:14">
      <c r="A65" s="20">
        <v>61</v>
      </c>
      <c r="B65" s="21"/>
      <c r="C65" s="22" t="str">
        <f>IF(ISBLANK($B65),"",LOOKUP($B65,[1]Inscriptions!A$30:A$65415,[1]Inscriptions!B$30:B$65417))</f>
        <v/>
      </c>
      <c r="D65" s="23" t="str">
        <f>IF(ISBLANK($B65),"",LOOKUP($B65,[1]Inscriptions!A$30:A$65415,[1]Inscriptions!C$30:C$65417))</f>
        <v/>
      </c>
      <c r="E65" s="24" t="str">
        <f>IF(ISBLANK($B65),"",LOOKUP($B65,[1]Inscriptions!A$30:A$65415,[1]Inscriptions!D$30:D$65417))</f>
        <v/>
      </c>
      <c r="F65" s="44"/>
      <c r="G65" s="13"/>
      <c r="H65" s="39"/>
      <c r="I65" s="26"/>
      <c r="J65" s="27">
        <f t="shared" si="0"/>
        <v>0</v>
      </c>
      <c r="K65" s="27">
        <f t="shared" si="1"/>
        <v>0</v>
      </c>
      <c r="L65" s="27">
        <f t="shared" si="2"/>
        <v>0</v>
      </c>
      <c r="M65" s="28" t="str">
        <f t="shared" si="3"/>
        <v/>
      </c>
      <c r="N65" s="29" t="str">
        <f t="shared" si="4"/>
        <v/>
      </c>
    </row>
    <row r="66" spans="1:14">
      <c r="A66" s="20">
        <v>62</v>
      </c>
      <c r="B66" s="21"/>
      <c r="C66" s="22" t="str">
        <f>IF(ISBLANK($B66),"",LOOKUP($B66,[1]Inscriptions!A$30:A$65415,[1]Inscriptions!B$30:B$65417))</f>
        <v/>
      </c>
      <c r="D66" s="23" t="str">
        <f>IF(ISBLANK($B66),"",LOOKUP($B66,[1]Inscriptions!A$30:A$65415,[1]Inscriptions!C$30:C$65417))</f>
        <v/>
      </c>
      <c r="E66" s="24" t="str">
        <f>IF(ISBLANK($B66),"",LOOKUP($B66,[1]Inscriptions!A$30:A$65415,[1]Inscriptions!D$30:D$65417))</f>
        <v/>
      </c>
      <c r="F66" s="44"/>
      <c r="G66" s="13"/>
      <c r="H66" s="39"/>
      <c r="I66" s="26"/>
      <c r="J66" s="27">
        <f t="shared" si="0"/>
        <v>0</v>
      </c>
      <c r="K66" s="27">
        <f t="shared" si="1"/>
        <v>0</v>
      </c>
      <c r="L66" s="27">
        <f t="shared" si="2"/>
        <v>0</v>
      </c>
      <c r="M66" s="28" t="str">
        <f t="shared" si="3"/>
        <v/>
      </c>
      <c r="N66" s="29" t="str">
        <f t="shared" si="4"/>
        <v/>
      </c>
    </row>
    <row r="67" spans="1:14">
      <c r="A67" s="20">
        <v>63</v>
      </c>
      <c r="B67" s="21"/>
      <c r="C67" s="22" t="str">
        <f>IF(ISBLANK($B67),"",LOOKUP($B67,[1]Inscriptions!A$30:A$65415,[1]Inscriptions!B$30:B$65417))</f>
        <v/>
      </c>
      <c r="D67" s="23" t="str">
        <f>IF(ISBLANK($B67),"",LOOKUP($B67,[1]Inscriptions!A$30:A$65415,[1]Inscriptions!C$30:C$65417))</f>
        <v/>
      </c>
      <c r="E67" s="24" t="str">
        <f>IF(ISBLANK($B67),"",LOOKUP($B67,[1]Inscriptions!A$30:A$65415,[1]Inscriptions!D$30:D$65417))</f>
        <v/>
      </c>
      <c r="F67" s="44"/>
      <c r="G67" s="13"/>
      <c r="H67" s="39"/>
      <c r="I67" s="26"/>
      <c r="J67" s="27">
        <f t="shared" si="0"/>
        <v>0</v>
      </c>
      <c r="K67" s="27">
        <f t="shared" si="1"/>
        <v>0</v>
      </c>
      <c r="L67" s="27">
        <f t="shared" si="2"/>
        <v>0</v>
      </c>
      <c r="M67" s="28" t="str">
        <f t="shared" si="3"/>
        <v/>
      </c>
      <c r="N67" s="29" t="str">
        <f t="shared" si="4"/>
        <v/>
      </c>
    </row>
    <row r="68" spans="1:14">
      <c r="A68" s="20">
        <v>64</v>
      </c>
      <c r="B68" s="21"/>
      <c r="C68" s="22" t="str">
        <f>IF(ISBLANK($B68),"",LOOKUP($B68,[1]Inscriptions!A$30:A$65415,[1]Inscriptions!B$30:B$65417))</f>
        <v/>
      </c>
      <c r="D68" s="23" t="str">
        <f>IF(ISBLANK($B68),"",LOOKUP($B68,[1]Inscriptions!A$30:A$65415,[1]Inscriptions!C$30:C$65417))</f>
        <v/>
      </c>
      <c r="E68" s="24" t="str">
        <f>IF(ISBLANK($B68),"",LOOKUP($B68,[1]Inscriptions!A$30:A$65415,[1]Inscriptions!D$30:D$65417))</f>
        <v/>
      </c>
      <c r="F68" s="44"/>
      <c r="G68" s="13"/>
      <c r="H68" s="39"/>
      <c r="I68" s="26"/>
      <c r="J68" s="27">
        <f t="shared" si="0"/>
        <v>0</v>
      </c>
      <c r="K68" s="27">
        <f t="shared" si="1"/>
        <v>0</v>
      </c>
      <c r="L68" s="27">
        <f t="shared" si="2"/>
        <v>0</v>
      </c>
      <c r="M68" s="28" t="str">
        <f t="shared" si="3"/>
        <v/>
      </c>
      <c r="N68" s="29" t="str">
        <f t="shared" si="4"/>
        <v/>
      </c>
    </row>
    <row r="69" spans="1:14">
      <c r="A69" s="20">
        <v>65</v>
      </c>
      <c r="B69" s="21"/>
      <c r="C69" s="22" t="str">
        <f>IF(ISBLANK($B69),"",LOOKUP($B69,[1]Inscriptions!A$30:A$65415,[1]Inscriptions!B$30:B$65417))</f>
        <v/>
      </c>
      <c r="D69" s="23" t="str">
        <f>IF(ISBLANK($B69),"",LOOKUP($B69,[1]Inscriptions!A$30:A$65415,[1]Inscriptions!C$30:C$65417))</f>
        <v/>
      </c>
      <c r="E69" s="24" t="str">
        <f>IF(ISBLANK($B69),"",LOOKUP($B69,[1]Inscriptions!A$30:A$65415,[1]Inscriptions!D$30:D$65417))</f>
        <v/>
      </c>
      <c r="F69" s="44"/>
      <c r="G69" s="13"/>
      <c r="H69" s="39"/>
      <c r="I69" s="26"/>
      <c r="J69" s="27">
        <f t="shared" si="0"/>
        <v>0</v>
      </c>
      <c r="K69" s="27">
        <f t="shared" si="1"/>
        <v>0</v>
      </c>
      <c r="L69" s="27">
        <f t="shared" si="2"/>
        <v>0</v>
      </c>
      <c r="M69" s="28" t="str">
        <f t="shared" si="3"/>
        <v/>
      </c>
      <c r="N69" s="29" t="str">
        <f t="shared" si="4"/>
        <v/>
      </c>
    </row>
    <row r="70" spans="1:14">
      <c r="A70" s="20">
        <v>66</v>
      </c>
      <c r="B70" s="21"/>
      <c r="C70" s="22" t="str">
        <f>IF(ISBLANK($B70),"",LOOKUP($B70,[1]Inscriptions!A$30:A$65415,[1]Inscriptions!B$30:B$65417))</f>
        <v/>
      </c>
      <c r="D70" s="23" t="str">
        <f>IF(ISBLANK($B70),"",LOOKUP($B70,[1]Inscriptions!A$30:A$65415,[1]Inscriptions!C$30:C$65417))</f>
        <v/>
      </c>
      <c r="E70" s="24" t="str">
        <f>IF(ISBLANK($B70),"",LOOKUP($B70,[1]Inscriptions!A$30:A$65415,[1]Inscriptions!D$30:D$65417))</f>
        <v/>
      </c>
      <c r="F70" s="44"/>
      <c r="G70" s="13"/>
      <c r="H70" s="39"/>
      <c r="I70" s="26"/>
      <c r="J70" s="27">
        <f t="shared" ref="J70:J133" si="5">ROUNDDOWN(I70/10000,0)</f>
        <v>0</v>
      </c>
      <c r="K70" s="27">
        <f t="shared" ref="K70:K133" si="6">ROUNDDOWN((I70-J70*10000)/100,0)</f>
        <v>0</v>
      </c>
      <c r="L70" s="27">
        <f t="shared" ref="L70:L133" si="7">ROUNDDOWN((I70-(J70*10000)-(K70*100)),0)</f>
        <v>0</v>
      </c>
      <c r="M70" s="28" t="str">
        <f t="shared" ref="M70:M133" si="8">IF((J70+K70+L70)=0,"",ROUNDDOWN((M$4/((J70*3600)+(K70*60)+L70))*3.6,2))</f>
        <v/>
      </c>
      <c r="N70" s="29" t="str">
        <f t="shared" ref="N70:N133" si="9">IF(M70="","","km/h")</f>
        <v/>
      </c>
    </row>
    <row r="71" spans="1:14">
      <c r="A71" s="20">
        <v>67</v>
      </c>
      <c r="B71" s="21"/>
      <c r="C71" s="22" t="str">
        <f>IF(ISBLANK($B71),"",LOOKUP($B71,[1]Inscriptions!A$30:A$65415,[1]Inscriptions!B$30:B$65417))</f>
        <v/>
      </c>
      <c r="D71" s="23" t="str">
        <f>IF(ISBLANK($B71),"",LOOKUP($B71,[1]Inscriptions!A$30:A$65415,[1]Inscriptions!C$30:C$65417))</f>
        <v/>
      </c>
      <c r="E71" s="24" t="str">
        <f>IF(ISBLANK($B71),"",LOOKUP($B71,[1]Inscriptions!A$30:A$65415,[1]Inscriptions!D$30:D$65417))</f>
        <v/>
      </c>
      <c r="F71" s="44"/>
      <c r="G71" s="13"/>
      <c r="H71" s="39"/>
      <c r="I71" s="26"/>
      <c r="J71" s="27">
        <f t="shared" si="5"/>
        <v>0</v>
      </c>
      <c r="K71" s="27">
        <f t="shared" si="6"/>
        <v>0</v>
      </c>
      <c r="L71" s="27">
        <f t="shared" si="7"/>
        <v>0</v>
      </c>
      <c r="M71" s="28" t="str">
        <f t="shared" si="8"/>
        <v/>
      </c>
      <c r="N71" s="29" t="str">
        <f t="shared" si="9"/>
        <v/>
      </c>
    </row>
    <row r="72" spans="1:14">
      <c r="A72" s="20">
        <v>68</v>
      </c>
      <c r="B72" s="21"/>
      <c r="C72" s="22" t="str">
        <f>IF(ISBLANK($B72),"",LOOKUP($B72,[1]Inscriptions!A$30:A$65415,[1]Inscriptions!B$30:B$65417))</f>
        <v/>
      </c>
      <c r="D72" s="23" t="str">
        <f>IF(ISBLANK($B72),"",LOOKUP($B72,[1]Inscriptions!A$30:A$65415,[1]Inscriptions!C$30:C$65417))</f>
        <v/>
      </c>
      <c r="E72" s="24" t="str">
        <f>IF(ISBLANK($B72),"",LOOKUP($B72,[1]Inscriptions!A$30:A$65415,[1]Inscriptions!D$30:D$65417))</f>
        <v/>
      </c>
      <c r="F72" s="44"/>
      <c r="G72" s="13"/>
      <c r="H72" s="39"/>
      <c r="I72" s="26"/>
      <c r="J72" s="27">
        <f t="shared" si="5"/>
        <v>0</v>
      </c>
      <c r="K72" s="27">
        <f t="shared" si="6"/>
        <v>0</v>
      </c>
      <c r="L72" s="27">
        <f t="shared" si="7"/>
        <v>0</v>
      </c>
      <c r="M72" s="28" t="str">
        <f t="shared" si="8"/>
        <v/>
      </c>
      <c r="N72" s="29" t="str">
        <f t="shared" si="9"/>
        <v/>
      </c>
    </row>
    <row r="73" spans="1:14">
      <c r="A73" s="20">
        <v>69</v>
      </c>
      <c r="B73" s="21"/>
      <c r="C73" s="22" t="str">
        <f>IF(ISBLANK($B73),"",LOOKUP($B73,[1]Inscriptions!A$30:A$65415,[1]Inscriptions!B$30:B$65417))</f>
        <v/>
      </c>
      <c r="D73" s="23" t="str">
        <f>IF(ISBLANK($B73),"",LOOKUP($B73,[1]Inscriptions!A$30:A$65415,[1]Inscriptions!C$30:C$65417))</f>
        <v/>
      </c>
      <c r="E73" s="24" t="str">
        <f>IF(ISBLANK($B73),"",LOOKUP($B73,[1]Inscriptions!A$30:A$65415,[1]Inscriptions!D$30:D$65417))</f>
        <v/>
      </c>
      <c r="F73" s="44"/>
      <c r="G73" s="13"/>
      <c r="H73" s="39"/>
      <c r="I73" s="26"/>
      <c r="J73" s="27">
        <f t="shared" si="5"/>
        <v>0</v>
      </c>
      <c r="K73" s="27">
        <f t="shared" si="6"/>
        <v>0</v>
      </c>
      <c r="L73" s="27">
        <f t="shared" si="7"/>
        <v>0</v>
      </c>
      <c r="M73" s="28" t="str">
        <f t="shared" si="8"/>
        <v/>
      </c>
      <c r="N73" s="29" t="str">
        <f t="shared" si="9"/>
        <v/>
      </c>
    </row>
    <row r="74" spans="1:14">
      <c r="A74" s="20">
        <v>70</v>
      </c>
      <c r="B74" s="21"/>
      <c r="C74" s="22" t="str">
        <f>IF(ISBLANK($B74),"",LOOKUP($B74,[1]Inscriptions!A$30:A$65415,[1]Inscriptions!B$30:B$65417))</f>
        <v/>
      </c>
      <c r="D74" s="23" t="str">
        <f>IF(ISBLANK($B74),"",LOOKUP($B74,[1]Inscriptions!A$30:A$65415,[1]Inscriptions!C$30:C$65417))</f>
        <v/>
      </c>
      <c r="E74" s="24" t="str">
        <f>IF(ISBLANK($B74),"",LOOKUP($B74,[1]Inscriptions!A$30:A$65415,[1]Inscriptions!D$30:D$65417))</f>
        <v/>
      </c>
      <c r="F74" s="44"/>
      <c r="G74" s="13"/>
      <c r="H74" s="39"/>
      <c r="I74" s="26"/>
      <c r="J74" s="27">
        <f t="shared" si="5"/>
        <v>0</v>
      </c>
      <c r="K74" s="27">
        <f t="shared" si="6"/>
        <v>0</v>
      </c>
      <c r="L74" s="27">
        <f t="shared" si="7"/>
        <v>0</v>
      </c>
      <c r="M74" s="28" t="str">
        <f t="shared" si="8"/>
        <v/>
      </c>
      <c r="N74" s="29" t="str">
        <f t="shared" si="9"/>
        <v/>
      </c>
    </row>
    <row r="75" spans="1:14">
      <c r="A75" s="20">
        <v>71</v>
      </c>
      <c r="B75" s="21"/>
      <c r="C75" s="22" t="str">
        <f>IF(ISBLANK($B75),"",LOOKUP($B75,[1]Inscriptions!A$30:A$65415,[1]Inscriptions!B$30:B$65417))</f>
        <v/>
      </c>
      <c r="D75" s="23" t="str">
        <f>IF(ISBLANK($B75),"",LOOKUP($B75,[1]Inscriptions!A$30:A$65415,[1]Inscriptions!C$30:C$65417))</f>
        <v/>
      </c>
      <c r="E75" s="24" t="str">
        <f>IF(ISBLANK($B75),"",LOOKUP($B75,[1]Inscriptions!A$30:A$65415,[1]Inscriptions!D$30:D$65417))</f>
        <v/>
      </c>
      <c r="F75" s="44"/>
      <c r="G75" s="13"/>
      <c r="H75" s="39"/>
      <c r="I75" s="26"/>
      <c r="J75" s="27">
        <f t="shared" si="5"/>
        <v>0</v>
      </c>
      <c r="K75" s="27">
        <f t="shared" si="6"/>
        <v>0</v>
      </c>
      <c r="L75" s="27">
        <f t="shared" si="7"/>
        <v>0</v>
      </c>
      <c r="M75" s="28" t="str">
        <f t="shared" si="8"/>
        <v/>
      </c>
      <c r="N75" s="29" t="str">
        <f t="shared" si="9"/>
        <v/>
      </c>
    </row>
    <row r="76" spans="1:14">
      <c r="A76" s="20">
        <v>72</v>
      </c>
      <c r="B76" s="21"/>
      <c r="C76" s="22" t="str">
        <f>IF(ISBLANK($B76),"",LOOKUP($B76,[1]Inscriptions!A$30:A$65415,[1]Inscriptions!B$30:B$65417))</f>
        <v/>
      </c>
      <c r="D76" s="23" t="str">
        <f>IF(ISBLANK($B76),"",LOOKUP($B76,[1]Inscriptions!A$30:A$65415,[1]Inscriptions!C$30:C$65417))</f>
        <v/>
      </c>
      <c r="E76" s="24" t="str">
        <f>IF(ISBLANK($B76),"",LOOKUP($B76,[1]Inscriptions!A$30:A$65415,[1]Inscriptions!D$30:D$65417))</f>
        <v/>
      </c>
      <c r="F76" s="44"/>
      <c r="G76" s="13"/>
      <c r="H76" s="39"/>
      <c r="I76" s="26"/>
      <c r="J76" s="27">
        <f t="shared" si="5"/>
        <v>0</v>
      </c>
      <c r="K76" s="27">
        <f t="shared" si="6"/>
        <v>0</v>
      </c>
      <c r="L76" s="27">
        <f t="shared" si="7"/>
        <v>0</v>
      </c>
      <c r="M76" s="28" t="str">
        <f t="shared" si="8"/>
        <v/>
      </c>
      <c r="N76" s="29" t="str">
        <f t="shared" si="9"/>
        <v/>
      </c>
    </row>
    <row r="77" spans="1:14">
      <c r="A77" s="20">
        <v>73</v>
      </c>
      <c r="B77" s="21"/>
      <c r="C77" s="22" t="str">
        <f>IF(ISBLANK($B77),"",LOOKUP($B77,[1]Inscriptions!A$30:A$65415,[1]Inscriptions!B$30:B$65417))</f>
        <v/>
      </c>
      <c r="D77" s="23" t="str">
        <f>IF(ISBLANK($B77),"",LOOKUP($B77,[1]Inscriptions!A$30:A$65415,[1]Inscriptions!C$30:C$65417))</f>
        <v/>
      </c>
      <c r="E77" s="24" t="str">
        <f>IF(ISBLANK($B77),"",LOOKUP($B77,[1]Inscriptions!A$30:A$65415,[1]Inscriptions!D$30:D$65417))</f>
        <v/>
      </c>
      <c r="F77" s="44"/>
      <c r="G77" s="13"/>
      <c r="H77" s="39"/>
      <c r="I77" s="26"/>
      <c r="J77" s="27">
        <f t="shared" si="5"/>
        <v>0</v>
      </c>
      <c r="K77" s="27">
        <f t="shared" si="6"/>
        <v>0</v>
      </c>
      <c r="L77" s="27">
        <f t="shared" si="7"/>
        <v>0</v>
      </c>
      <c r="M77" s="28" t="str">
        <f t="shared" si="8"/>
        <v/>
      </c>
      <c r="N77" s="29" t="str">
        <f t="shared" si="9"/>
        <v/>
      </c>
    </row>
    <row r="78" spans="1:14">
      <c r="A78" s="20">
        <v>74</v>
      </c>
      <c r="B78" s="21"/>
      <c r="C78" s="22" t="str">
        <f>IF(ISBLANK($B78),"",LOOKUP($B78,[1]Inscriptions!A$30:A$65415,[1]Inscriptions!B$30:B$65417))</f>
        <v/>
      </c>
      <c r="D78" s="23" t="str">
        <f>IF(ISBLANK($B78),"",LOOKUP($B78,[1]Inscriptions!A$30:A$65415,[1]Inscriptions!C$30:C$65417))</f>
        <v/>
      </c>
      <c r="E78" s="24" t="str">
        <f>IF(ISBLANK($B78),"",LOOKUP($B78,[1]Inscriptions!A$30:A$65415,[1]Inscriptions!D$30:D$65417))</f>
        <v/>
      </c>
      <c r="F78" s="44"/>
      <c r="G78" s="13"/>
      <c r="H78" s="39"/>
      <c r="I78" s="26"/>
      <c r="J78" s="27">
        <f t="shared" si="5"/>
        <v>0</v>
      </c>
      <c r="K78" s="27">
        <f t="shared" si="6"/>
        <v>0</v>
      </c>
      <c r="L78" s="27">
        <f t="shared" si="7"/>
        <v>0</v>
      </c>
      <c r="M78" s="28" t="str">
        <f t="shared" si="8"/>
        <v/>
      </c>
      <c r="N78" s="29" t="str">
        <f t="shared" si="9"/>
        <v/>
      </c>
    </row>
    <row r="79" spans="1:14">
      <c r="A79" s="20">
        <v>75</v>
      </c>
      <c r="B79" s="21"/>
      <c r="C79" s="22" t="str">
        <f>IF(ISBLANK($B79),"",LOOKUP($B79,[1]Inscriptions!A$30:A$65415,[1]Inscriptions!B$30:B$65417))</f>
        <v/>
      </c>
      <c r="D79" s="23" t="str">
        <f>IF(ISBLANK($B79),"",LOOKUP($B79,[1]Inscriptions!A$30:A$65415,[1]Inscriptions!C$30:C$65417))</f>
        <v/>
      </c>
      <c r="E79" s="24" t="str">
        <f>IF(ISBLANK($B79),"",LOOKUP($B79,[1]Inscriptions!A$30:A$65415,[1]Inscriptions!D$30:D$65417))</f>
        <v/>
      </c>
      <c r="F79" s="44"/>
      <c r="G79" s="13"/>
      <c r="H79" s="39"/>
      <c r="I79" s="26"/>
      <c r="J79" s="27">
        <f t="shared" si="5"/>
        <v>0</v>
      </c>
      <c r="K79" s="27">
        <f t="shared" si="6"/>
        <v>0</v>
      </c>
      <c r="L79" s="27">
        <f t="shared" si="7"/>
        <v>0</v>
      </c>
      <c r="M79" s="28" t="str">
        <f t="shared" si="8"/>
        <v/>
      </c>
      <c r="N79" s="29" t="str">
        <f t="shared" si="9"/>
        <v/>
      </c>
    </row>
    <row r="80" spans="1:14">
      <c r="A80" s="20">
        <v>76</v>
      </c>
      <c r="B80" s="21"/>
      <c r="C80" s="22" t="str">
        <f>IF(ISBLANK($B80),"",LOOKUP($B80,[1]Inscriptions!A$30:A$65415,[1]Inscriptions!B$30:B$65417))</f>
        <v/>
      </c>
      <c r="D80" s="23" t="str">
        <f>IF(ISBLANK($B80),"",LOOKUP($B80,[1]Inscriptions!A$30:A$65415,[1]Inscriptions!C$30:C$65417))</f>
        <v/>
      </c>
      <c r="E80" s="24" t="str">
        <f>IF(ISBLANK($B80),"",LOOKUP($B80,[1]Inscriptions!A$30:A$65415,[1]Inscriptions!D$30:D$65417))</f>
        <v/>
      </c>
      <c r="F80" s="44"/>
      <c r="G80" s="13"/>
      <c r="H80" s="39"/>
      <c r="I80" s="26"/>
      <c r="J80" s="27">
        <f t="shared" si="5"/>
        <v>0</v>
      </c>
      <c r="K80" s="27">
        <f t="shared" si="6"/>
        <v>0</v>
      </c>
      <c r="L80" s="27">
        <f t="shared" si="7"/>
        <v>0</v>
      </c>
      <c r="M80" s="28" t="str">
        <f t="shared" si="8"/>
        <v/>
      </c>
      <c r="N80" s="29" t="str">
        <f t="shared" si="9"/>
        <v/>
      </c>
    </row>
    <row r="81" spans="1:14">
      <c r="A81" s="20">
        <v>77</v>
      </c>
      <c r="B81" s="21"/>
      <c r="C81" s="22" t="str">
        <f>IF(ISBLANK($B81),"",LOOKUP($B81,[1]Inscriptions!A$30:A$65415,[1]Inscriptions!B$30:B$65417))</f>
        <v/>
      </c>
      <c r="D81" s="23" t="str">
        <f>IF(ISBLANK($B81),"",LOOKUP($B81,[1]Inscriptions!A$30:A$65415,[1]Inscriptions!C$30:C$65417))</f>
        <v/>
      </c>
      <c r="E81" s="24" t="str">
        <f>IF(ISBLANK($B81),"",LOOKUP($B81,[1]Inscriptions!A$30:A$65415,[1]Inscriptions!D$30:D$65417))</f>
        <v/>
      </c>
      <c r="F81" s="44"/>
      <c r="G81" s="13"/>
      <c r="H81" s="39"/>
      <c r="I81" s="26"/>
      <c r="J81" s="27">
        <f t="shared" si="5"/>
        <v>0</v>
      </c>
      <c r="K81" s="27">
        <f t="shared" si="6"/>
        <v>0</v>
      </c>
      <c r="L81" s="27">
        <f t="shared" si="7"/>
        <v>0</v>
      </c>
      <c r="M81" s="28" t="str">
        <f t="shared" si="8"/>
        <v/>
      </c>
      <c r="N81" s="29" t="str">
        <f t="shared" si="9"/>
        <v/>
      </c>
    </row>
    <row r="82" spans="1:14">
      <c r="A82" s="20">
        <v>78</v>
      </c>
      <c r="B82" s="21"/>
      <c r="C82" s="22" t="str">
        <f>IF(ISBLANK($B82),"",LOOKUP($B82,[1]Inscriptions!A$30:A$65415,[1]Inscriptions!B$30:B$65417))</f>
        <v/>
      </c>
      <c r="D82" s="23" t="str">
        <f>IF(ISBLANK($B82),"",LOOKUP($B82,[1]Inscriptions!A$30:A$65415,[1]Inscriptions!C$30:C$65417))</f>
        <v/>
      </c>
      <c r="E82" s="24" t="str">
        <f>IF(ISBLANK($B82),"",LOOKUP($B82,[1]Inscriptions!A$30:A$65415,[1]Inscriptions!D$30:D$65417))</f>
        <v/>
      </c>
      <c r="F82" s="44"/>
      <c r="G82" s="13"/>
      <c r="H82" s="39"/>
      <c r="I82" s="26"/>
      <c r="J82" s="27">
        <f t="shared" si="5"/>
        <v>0</v>
      </c>
      <c r="K82" s="27">
        <f t="shared" si="6"/>
        <v>0</v>
      </c>
      <c r="L82" s="27">
        <f t="shared" si="7"/>
        <v>0</v>
      </c>
      <c r="M82" s="28" t="str">
        <f t="shared" si="8"/>
        <v/>
      </c>
      <c r="N82" s="29" t="str">
        <f t="shared" si="9"/>
        <v/>
      </c>
    </row>
    <row r="83" spans="1:14">
      <c r="A83" s="20">
        <v>79</v>
      </c>
      <c r="B83" s="21"/>
      <c r="C83" s="22" t="str">
        <f>IF(ISBLANK($B83),"",LOOKUP($B83,[1]Inscriptions!A$30:A$65415,[1]Inscriptions!B$30:B$65417))</f>
        <v/>
      </c>
      <c r="D83" s="23" t="str">
        <f>IF(ISBLANK($B83),"",LOOKUP($B83,[1]Inscriptions!A$30:A$65415,[1]Inscriptions!C$30:C$65417))</f>
        <v/>
      </c>
      <c r="E83" s="24" t="str">
        <f>IF(ISBLANK($B83),"",LOOKUP($B83,[1]Inscriptions!A$30:A$65415,[1]Inscriptions!D$30:D$65417))</f>
        <v/>
      </c>
      <c r="F83" s="44"/>
      <c r="G83" s="13"/>
      <c r="H83" s="39"/>
      <c r="I83" s="26"/>
      <c r="J83" s="27">
        <f t="shared" si="5"/>
        <v>0</v>
      </c>
      <c r="K83" s="27">
        <f t="shared" si="6"/>
        <v>0</v>
      </c>
      <c r="L83" s="27">
        <f t="shared" si="7"/>
        <v>0</v>
      </c>
      <c r="M83" s="28" t="str">
        <f t="shared" si="8"/>
        <v/>
      </c>
      <c r="N83" s="29" t="str">
        <f t="shared" si="9"/>
        <v/>
      </c>
    </row>
    <row r="84" spans="1:14">
      <c r="A84" s="20">
        <v>80</v>
      </c>
      <c r="B84" s="21"/>
      <c r="C84" s="22" t="str">
        <f>IF(ISBLANK($B84),"",LOOKUP($B84,[1]Inscriptions!A$30:A$65415,[1]Inscriptions!B$30:B$65417))</f>
        <v/>
      </c>
      <c r="D84" s="23" t="str">
        <f>IF(ISBLANK($B84),"",LOOKUP($B84,[1]Inscriptions!A$30:A$65415,[1]Inscriptions!C$30:C$65417))</f>
        <v/>
      </c>
      <c r="E84" s="24" t="str">
        <f>IF(ISBLANK($B84),"",LOOKUP($B84,[1]Inscriptions!A$30:A$65415,[1]Inscriptions!D$30:D$65417))</f>
        <v/>
      </c>
      <c r="F84" s="44"/>
      <c r="G84" s="13"/>
      <c r="H84" s="39"/>
      <c r="I84" s="26"/>
      <c r="J84" s="27">
        <f t="shared" si="5"/>
        <v>0</v>
      </c>
      <c r="K84" s="27">
        <f t="shared" si="6"/>
        <v>0</v>
      </c>
      <c r="L84" s="27">
        <f t="shared" si="7"/>
        <v>0</v>
      </c>
      <c r="M84" s="28" t="str">
        <f t="shared" si="8"/>
        <v/>
      </c>
      <c r="N84" s="29" t="str">
        <f t="shared" si="9"/>
        <v/>
      </c>
    </row>
    <row r="85" spans="1:14">
      <c r="A85" s="20">
        <v>81</v>
      </c>
      <c r="B85" s="21"/>
      <c r="C85" s="22" t="str">
        <f>IF(ISBLANK($B85),"",LOOKUP($B85,[1]Inscriptions!A$30:A$65415,[1]Inscriptions!B$30:B$65417))</f>
        <v/>
      </c>
      <c r="D85" s="23" t="str">
        <f>IF(ISBLANK($B85),"",LOOKUP($B85,[1]Inscriptions!A$30:A$65415,[1]Inscriptions!C$30:C$65417))</f>
        <v/>
      </c>
      <c r="E85" s="24" t="str">
        <f>IF(ISBLANK($B85),"",LOOKUP($B85,[1]Inscriptions!A$30:A$65415,[1]Inscriptions!D$30:D$65417))</f>
        <v/>
      </c>
      <c r="F85" s="44"/>
      <c r="G85" s="13"/>
      <c r="H85" s="39"/>
      <c r="I85" s="26"/>
      <c r="J85" s="27">
        <f t="shared" si="5"/>
        <v>0</v>
      </c>
      <c r="K85" s="27">
        <f t="shared" si="6"/>
        <v>0</v>
      </c>
      <c r="L85" s="27">
        <f t="shared" si="7"/>
        <v>0</v>
      </c>
      <c r="M85" s="28" t="str">
        <f t="shared" si="8"/>
        <v/>
      </c>
      <c r="N85" s="29" t="str">
        <f t="shared" si="9"/>
        <v/>
      </c>
    </row>
    <row r="86" spans="1:14">
      <c r="A86" s="20">
        <v>82</v>
      </c>
      <c r="B86" s="21"/>
      <c r="C86" s="22" t="str">
        <f>IF(ISBLANK($B86),"",LOOKUP($B86,[1]Inscriptions!A$30:A$65415,[1]Inscriptions!B$30:B$65417))</f>
        <v/>
      </c>
      <c r="D86" s="23" t="str">
        <f>IF(ISBLANK($B86),"",LOOKUP($B86,[1]Inscriptions!A$30:A$65415,[1]Inscriptions!C$30:C$65417))</f>
        <v/>
      </c>
      <c r="E86" s="24" t="str">
        <f>IF(ISBLANK($B86),"",LOOKUP($B86,[1]Inscriptions!A$30:A$65415,[1]Inscriptions!D$30:D$65417))</f>
        <v/>
      </c>
      <c r="F86" s="44"/>
      <c r="G86" s="13"/>
      <c r="H86" s="39"/>
      <c r="I86" s="26"/>
      <c r="J86" s="27">
        <f t="shared" si="5"/>
        <v>0</v>
      </c>
      <c r="K86" s="27">
        <f t="shared" si="6"/>
        <v>0</v>
      </c>
      <c r="L86" s="27">
        <f t="shared" si="7"/>
        <v>0</v>
      </c>
      <c r="M86" s="28" t="str">
        <f t="shared" si="8"/>
        <v/>
      </c>
      <c r="N86" s="29" t="str">
        <f t="shared" si="9"/>
        <v/>
      </c>
    </row>
    <row r="87" spans="1:14">
      <c r="A87" s="20">
        <v>83</v>
      </c>
      <c r="B87" s="21"/>
      <c r="C87" s="22" t="str">
        <f>IF(ISBLANK($B87),"",LOOKUP($B87,[1]Inscriptions!A$30:A$65415,[1]Inscriptions!B$30:B$65417))</f>
        <v/>
      </c>
      <c r="D87" s="23" t="str">
        <f>IF(ISBLANK($B87),"",LOOKUP($B87,[1]Inscriptions!A$30:A$65415,[1]Inscriptions!C$30:C$65417))</f>
        <v/>
      </c>
      <c r="E87" s="24" t="str">
        <f>IF(ISBLANK($B87),"",LOOKUP($B87,[1]Inscriptions!A$30:A$65415,[1]Inscriptions!D$30:D$65417))</f>
        <v/>
      </c>
      <c r="F87" s="44"/>
      <c r="G87" s="13"/>
      <c r="H87" s="39"/>
      <c r="I87" s="26"/>
      <c r="J87" s="27">
        <f t="shared" si="5"/>
        <v>0</v>
      </c>
      <c r="K87" s="27">
        <f t="shared" si="6"/>
        <v>0</v>
      </c>
      <c r="L87" s="27">
        <f t="shared" si="7"/>
        <v>0</v>
      </c>
      <c r="M87" s="28" t="str">
        <f t="shared" si="8"/>
        <v/>
      </c>
      <c r="N87" s="29" t="str">
        <f t="shared" si="9"/>
        <v/>
      </c>
    </row>
    <row r="88" spans="1:14">
      <c r="A88" s="20">
        <v>84</v>
      </c>
      <c r="B88" s="21"/>
      <c r="C88" s="22" t="str">
        <f>IF(ISBLANK($B88),"",LOOKUP($B88,[1]Inscriptions!A$30:A$65415,[1]Inscriptions!B$30:B$65417))</f>
        <v/>
      </c>
      <c r="D88" s="23" t="str">
        <f>IF(ISBLANK($B88),"",LOOKUP($B88,[1]Inscriptions!A$30:A$65415,[1]Inscriptions!C$30:C$65417))</f>
        <v/>
      </c>
      <c r="E88" s="24" t="str">
        <f>IF(ISBLANK($B88),"",LOOKUP($B88,[1]Inscriptions!A$30:A$65415,[1]Inscriptions!D$30:D$65417))</f>
        <v/>
      </c>
      <c r="F88" s="44"/>
      <c r="G88" s="13"/>
      <c r="H88" s="39"/>
      <c r="I88" s="26"/>
      <c r="J88" s="27">
        <f t="shared" si="5"/>
        <v>0</v>
      </c>
      <c r="K88" s="27">
        <f t="shared" si="6"/>
        <v>0</v>
      </c>
      <c r="L88" s="27">
        <f t="shared" si="7"/>
        <v>0</v>
      </c>
      <c r="M88" s="28" t="str">
        <f t="shared" si="8"/>
        <v/>
      </c>
      <c r="N88" s="29" t="str">
        <f t="shared" si="9"/>
        <v/>
      </c>
    </row>
    <row r="89" spans="1:14">
      <c r="A89" s="20">
        <v>85</v>
      </c>
      <c r="B89" s="21"/>
      <c r="C89" s="22" t="str">
        <f>IF(ISBLANK($B89),"",LOOKUP($B89,[1]Inscriptions!A$30:A$65415,[1]Inscriptions!B$30:B$65417))</f>
        <v/>
      </c>
      <c r="D89" s="23" t="str">
        <f>IF(ISBLANK($B89),"",LOOKUP($B89,[1]Inscriptions!A$30:A$65415,[1]Inscriptions!C$30:C$65417))</f>
        <v/>
      </c>
      <c r="E89" s="24" t="str">
        <f>IF(ISBLANK($B89),"",LOOKUP($B89,[1]Inscriptions!A$30:A$65415,[1]Inscriptions!D$30:D$65417))</f>
        <v/>
      </c>
      <c r="F89" s="44"/>
      <c r="G89" s="13"/>
      <c r="H89" s="39"/>
      <c r="I89" s="26"/>
      <c r="J89" s="27">
        <f t="shared" si="5"/>
        <v>0</v>
      </c>
      <c r="K89" s="27">
        <f t="shared" si="6"/>
        <v>0</v>
      </c>
      <c r="L89" s="27">
        <f t="shared" si="7"/>
        <v>0</v>
      </c>
      <c r="M89" s="28" t="str">
        <f t="shared" si="8"/>
        <v/>
      </c>
      <c r="N89" s="29" t="str">
        <f t="shared" si="9"/>
        <v/>
      </c>
    </row>
    <row r="90" spans="1:14">
      <c r="A90" s="20">
        <v>86</v>
      </c>
      <c r="B90" s="21"/>
      <c r="C90" s="22" t="str">
        <f>IF(ISBLANK($B90),"",LOOKUP($B90,[1]Inscriptions!A$30:A$65415,[1]Inscriptions!B$30:B$65417))</f>
        <v/>
      </c>
      <c r="D90" s="23" t="str">
        <f>IF(ISBLANK($B90),"",LOOKUP($B90,[1]Inscriptions!A$30:A$65415,[1]Inscriptions!C$30:C$65417))</f>
        <v/>
      </c>
      <c r="E90" s="24" t="str">
        <f>IF(ISBLANK($B90),"",LOOKUP($B90,[1]Inscriptions!A$30:A$65415,[1]Inscriptions!D$30:D$65417))</f>
        <v/>
      </c>
      <c r="F90" s="44"/>
      <c r="G90" s="13"/>
      <c r="H90" s="39"/>
      <c r="I90" s="26"/>
      <c r="J90" s="27">
        <f t="shared" si="5"/>
        <v>0</v>
      </c>
      <c r="K90" s="27">
        <f t="shared" si="6"/>
        <v>0</v>
      </c>
      <c r="L90" s="27">
        <f t="shared" si="7"/>
        <v>0</v>
      </c>
      <c r="M90" s="28" t="str">
        <f t="shared" si="8"/>
        <v/>
      </c>
      <c r="N90" s="29" t="str">
        <f t="shared" si="9"/>
        <v/>
      </c>
    </row>
    <row r="91" spans="1:14">
      <c r="A91" s="20">
        <v>87</v>
      </c>
      <c r="B91" s="21"/>
      <c r="C91" s="22" t="str">
        <f>IF(ISBLANK($B91),"",LOOKUP($B91,[1]Inscriptions!A$30:A$65415,[1]Inscriptions!B$30:B$65417))</f>
        <v/>
      </c>
      <c r="D91" s="23" t="str">
        <f>IF(ISBLANK($B91),"",LOOKUP($B91,[1]Inscriptions!A$30:A$65415,[1]Inscriptions!C$30:C$65417))</f>
        <v/>
      </c>
      <c r="E91" s="24" t="str">
        <f>IF(ISBLANK($B91),"",LOOKUP($B91,[1]Inscriptions!A$30:A$65415,[1]Inscriptions!D$30:D$65417))</f>
        <v/>
      </c>
      <c r="F91" s="44"/>
      <c r="G91" s="13"/>
      <c r="H91" s="39"/>
      <c r="I91" s="26"/>
      <c r="J91" s="27">
        <f t="shared" si="5"/>
        <v>0</v>
      </c>
      <c r="K91" s="27">
        <f t="shared" si="6"/>
        <v>0</v>
      </c>
      <c r="L91" s="27">
        <f t="shared" si="7"/>
        <v>0</v>
      </c>
      <c r="M91" s="28" t="str">
        <f t="shared" si="8"/>
        <v/>
      </c>
      <c r="N91" s="29" t="str">
        <f t="shared" si="9"/>
        <v/>
      </c>
    </row>
    <row r="92" spans="1:14">
      <c r="A92" s="20">
        <v>88</v>
      </c>
      <c r="B92" s="21"/>
      <c r="C92" s="22" t="str">
        <f>IF(ISBLANK($B92),"",LOOKUP($B92,[1]Inscriptions!A$30:A$65415,[1]Inscriptions!B$30:B$65417))</f>
        <v/>
      </c>
      <c r="D92" s="23" t="str">
        <f>IF(ISBLANK($B92),"",LOOKUP($B92,[1]Inscriptions!A$30:A$65415,[1]Inscriptions!C$30:C$65417))</f>
        <v/>
      </c>
      <c r="E92" s="24" t="str">
        <f>IF(ISBLANK($B92),"",LOOKUP($B92,[1]Inscriptions!A$30:A$65415,[1]Inscriptions!D$30:D$65417))</f>
        <v/>
      </c>
      <c r="F92" s="44"/>
      <c r="G92" s="13"/>
      <c r="H92" s="39"/>
      <c r="I92" s="26"/>
      <c r="J92" s="27">
        <f t="shared" si="5"/>
        <v>0</v>
      </c>
      <c r="K92" s="27">
        <f t="shared" si="6"/>
        <v>0</v>
      </c>
      <c r="L92" s="27">
        <f t="shared" si="7"/>
        <v>0</v>
      </c>
      <c r="M92" s="28" t="str">
        <f t="shared" si="8"/>
        <v/>
      </c>
      <c r="N92" s="29" t="str">
        <f t="shared" si="9"/>
        <v/>
      </c>
    </row>
    <row r="93" spans="1:14">
      <c r="A93" s="20">
        <v>89</v>
      </c>
      <c r="B93" s="21"/>
      <c r="C93" s="22" t="str">
        <f>IF(ISBLANK($B93),"",LOOKUP($B93,[1]Inscriptions!A$30:A$65415,[1]Inscriptions!B$30:B$65417))</f>
        <v/>
      </c>
      <c r="D93" s="23" t="str">
        <f>IF(ISBLANK($B93),"",LOOKUP($B93,[1]Inscriptions!A$30:A$65415,[1]Inscriptions!C$30:C$65417))</f>
        <v/>
      </c>
      <c r="E93" s="24" t="str">
        <f>IF(ISBLANK($B93),"",LOOKUP($B93,[1]Inscriptions!A$30:A$65415,[1]Inscriptions!D$30:D$65417))</f>
        <v/>
      </c>
      <c r="F93" s="44"/>
      <c r="G93" s="13"/>
      <c r="H93" s="39"/>
      <c r="I93" s="26"/>
      <c r="J93" s="27">
        <f t="shared" si="5"/>
        <v>0</v>
      </c>
      <c r="K93" s="27">
        <f t="shared" si="6"/>
        <v>0</v>
      </c>
      <c r="L93" s="27">
        <f t="shared" si="7"/>
        <v>0</v>
      </c>
      <c r="M93" s="28" t="str">
        <f t="shared" si="8"/>
        <v/>
      </c>
      <c r="N93" s="29" t="str">
        <f t="shared" si="9"/>
        <v/>
      </c>
    </row>
    <row r="94" spans="1:14">
      <c r="A94" s="20">
        <v>90</v>
      </c>
      <c r="B94" s="21"/>
      <c r="C94" s="22" t="str">
        <f>IF(ISBLANK($B94),"",LOOKUP($B94,[1]Inscriptions!A$30:A$65415,[1]Inscriptions!B$30:B$65417))</f>
        <v/>
      </c>
      <c r="D94" s="23" t="str">
        <f>IF(ISBLANK($B94),"",LOOKUP($B94,[1]Inscriptions!A$30:A$65415,[1]Inscriptions!C$30:C$65417))</f>
        <v/>
      </c>
      <c r="E94" s="24" t="str">
        <f>IF(ISBLANK($B94),"",LOOKUP($B94,[1]Inscriptions!A$30:A$65415,[1]Inscriptions!D$30:D$65417))</f>
        <v/>
      </c>
      <c r="F94" s="44"/>
      <c r="G94" s="13"/>
      <c r="H94" s="39"/>
      <c r="I94" s="26"/>
      <c r="J94" s="27">
        <f t="shared" si="5"/>
        <v>0</v>
      </c>
      <c r="K94" s="27">
        <f t="shared" si="6"/>
        <v>0</v>
      </c>
      <c r="L94" s="27">
        <f t="shared" si="7"/>
        <v>0</v>
      </c>
      <c r="M94" s="28" t="str">
        <f t="shared" si="8"/>
        <v/>
      </c>
      <c r="N94" s="29" t="str">
        <f t="shared" si="9"/>
        <v/>
      </c>
    </row>
    <row r="95" spans="1:14">
      <c r="A95" s="20">
        <v>91</v>
      </c>
      <c r="B95" s="21"/>
      <c r="C95" s="22" t="str">
        <f>IF(ISBLANK($B95),"",LOOKUP($B95,[1]Inscriptions!A$30:A$65415,[1]Inscriptions!B$30:B$65417))</f>
        <v/>
      </c>
      <c r="D95" s="23" t="str">
        <f>IF(ISBLANK($B95),"",LOOKUP($B95,[1]Inscriptions!A$30:A$65415,[1]Inscriptions!C$30:C$65417))</f>
        <v/>
      </c>
      <c r="E95" s="24" t="str">
        <f>IF(ISBLANK($B95),"",LOOKUP($B95,[1]Inscriptions!A$30:A$65415,[1]Inscriptions!D$30:D$65417))</f>
        <v/>
      </c>
      <c r="F95" s="44"/>
      <c r="G95" s="13"/>
      <c r="H95" s="39"/>
      <c r="I95" s="26"/>
      <c r="J95" s="27">
        <f t="shared" si="5"/>
        <v>0</v>
      </c>
      <c r="K95" s="27">
        <f t="shared" si="6"/>
        <v>0</v>
      </c>
      <c r="L95" s="27">
        <f t="shared" si="7"/>
        <v>0</v>
      </c>
      <c r="M95" s="28" t="str">
        <f t="shared" si="8"/>
        <v/>
      </c>
      <c r="N95" s="29" t="str">
        <f t="shared" si="9"/>
        <v/>
      </c>
    </row>
    <row r="96" spans="1:14">
      <c r="A96" s="20">
        <v>92</v>
      </c>
      <c r="B96" s="21"/>
      <c r="C96" s="22" t="str">
        <f>IF(ISBLANK($B96),"",LOOKUP($B96,[1]Inscriptions!A$30:A$65415,[1]Inscriptions!B$30:B$65417))</f>
        <v/>
      </c>
      <c r="D96" s="23" t="str">
        <f>IF(ISBLANK($B96),"",LOOKUP($B96,[1]Inscriptions!A$30:A$65415,[1]Inscriptions!C$30:C$65417))</f>
        <v/>
      </c>
      <c r="E96" s="24" t="str">
        <f>IF(ISBLANK($B96),"",LOOKUP($B96,[1]Inscriptions!A$30:A$65415,[1]Inscriptions!D$30:D$65417))</f>
        <v/>
      </c>
      <c r="F96" s="44"/>
      <c r="G96" s="13"/>
      <c r="H96" s="39"/>
      <c r="I96" s="26"/>
      <c r="J96" s="27">
        <f t="shared" si="5"/>
        <v>0</v>
      </c>
      <c r="K96" s="27">
        <f t="shared" si="6"/>
        <v>0</v>
      </c>
      <c r="L96" s="27">
        <f t="shared" si="7"/>
        <v>0</v>
      </c>
      <c r="M96" s="28" t="str">
        <f t="shared" si="8"/>
        <v/>
      </c>
      <c r="N96" s="29" t="str">
        <f t="shared" si="9"/>
        <v/>
      </c>
    </row>
    <row r="97" spans="1:14">
      <c r="A97" s="20">
        <v>93</v>
      </c>
      <c r="B97" s="21"/>
      <c r="C97" s="22" t="str">
        <f>IF(ISBLANK($B97),"",LOOKUP($B97,[1]Inscriptions!A$30:A$65415,[1]Inscriptions!B$30:B$65417))</f>
        <v/>
      </c>
      <c r="D97" s="23" t="str">
        <f>IF(ISBLANK($B97),"",LOOKUP($B97,[1]Inscriptions!A$30:A$65415,[1]Inscriptions!C$30:C$65417))</f>
        <v/>
      </c>
      <c r="E97" s="24" t="str">
        <f>IF(ISBLANK($B97),"",LOOKUP($B97,[1]Inscriptions!A$30:A$65415,[1]Inscriptions!D$30:D$65417))</f>
        <v/>
      </c>
      <c r="F97" s="44"/>
      <c r="G97" s="13"/>
      <c r="H97" s="39"/>
      <c r="I97" s="26"/>
      <c r="J97" s="27">
        <f t="shared" si="5"/>
        <v>0</v>
      </c>
      <c r="K97" s="27">
        <f t="shared" si="6"/>
        <v>0</v>
      </c>
      <c r="L97" s="27">
        <f t="shared" si="7"/>
        <v>0</v>
      </c>
      <c r="M97" s="28" t="str">
        <f t="shared" si="8"/>
        <v/>
      </c>
      <c r="N97" s="29" t="str">
        <f t="shared" si="9"/>
        <v/>
      </c>
    </row>
    <row r="98" spans="1:14">
      <c r="A98" s="20">
        <v>94</v>
      </c>
      <c r="B98" s="21"/>
      <c r="C98" s="22" t="str">
        <f>IF(ISBLANK($B98),"",LOOKUP($B98,[1]Inscriptions!A$30:A$65415,[1]Inscriptions!B$30:B$65417))</f>
        <v/>
      </c>
      <c r="D98" s="23" t="str">
        <f>IF(ISBLANK($B98),"",LOOKUP($B98,[1]Inscriptions!A$30:A$65415,[1]Inscriptions!C$30:C$65417))</f>
        <v/>
      </c>
      <c r="E98" s="24" t="str">
        <f>IF(ISBLANK($B98),"",LOOKUP($B98,[1]Inscriptions!A$30:A$65415,[1]Inscriptions!D$30:D$65417))</f>
        <v/>
      </c>
      <c r="F98" s="44"/>
      <c r="G98" s="13"/>
      <c r="H98" s="39"/>
      <c r="I98" s="26"/>
      <c r="J98" s="27">
        <f t="shared" si="5"/>
        <v>0</v>
      </c>
      <c r="K98" s="27">
        <f t="shared" si="6"/>
        <v>0</v>
      </c>
      <c r="L98" s="27">
        <f t="shared" si="7"/>
        <v>0</v>
      </c>
      <c r="M98" s="28" t="str">
        <f t="shared" si="8"/>
        <v/>
      </c>
      <c r="N98" s="29" t="str">
        <f t="shared" si="9"/>
        <v/>
      </c>
    </row>
    <row r="99" spans="1:14">
      <c r="A99" s="20">
        <v>95</v>
      </c>
      <c r="B99" s="21"/>
      <c r="C99" s="22" t="str">
        <f>IF(ISBLANK($B99),"",LOOKUP($B99,[1]Inscriptions!A$30:A$65415,[1]Inscriptions!B$30:B$65417))</f>
        <v/>
      </c>
      <c r="D99" s="23" t="str">
        <f>IF(ISBLANK($B99),"",LOOKUP($B99,[1]Inscriptions!A$30:A$65415,[1]Inscriptions!C$30:C$65417))</f>
        <v/>
      </c>
      <c r="E99" s="24" t="str">
        <f>IF(ISBLANK($B99),"",LOOKUP($B99,[1]Inscriptions!A$30:A$65415,[1]Inscriptions!D$30:D$65417))</f>
        <v/>
      </c>
      <c r="F99" s="44"/>
      <c r="G99" s="13"/>
      <c r="H99" s="39"/>
      <c r="I99" s="26"/>
      <c r="J99" s="27">
        <f t="shared" si="5"/>
        <v>0</v>
      </c>
      <c r="K99" s="27">
        <f t="shared" si="6"/>
        <v>0</v>
      </c>
      <c r="L99" s="27">
        <f t="shared" si="7"/>
        <v>0</v>
      </c>
      <c r="M99" s="28" t="str">
        <f t="shared" si="8"/>
        <v/>
      </c>
      <c r="N99" s="29" t="str">
        <f t="shared" si="9"/>
        <v/>
      </c>
    </row>
    <row r="100" spans="1:14">
      <c r="A100" s="20">
        <v>96</v>
      </c>
      <c r="B100" s="21"/>
      <c r="C100" s="22" t="str">
        <f>IF(ISBLANK($B100),"",LOOKUP($B100,[1]Inscriptions!A$30:A$65415,[1]Inscriptions!B$30:B$65417))</f>
        <v/>
      </c>
      <c r="D100" s="23" t="str">
        <f>IF(ISBLANK($B100),"",LOOKUP($B100,[1]Inscriptions!A$30:A$65415,[1]Inscriptions!C$30:C$65417))</f>
        <v/>
      </c>
      <c r="E100" s="24" t="str">
        <f>IF(ISBLANK($B100),"",LOOKUP($B100,[1]Inscriptions!A$30:A$65415,[1]Inscriptions!D$30:D$65417))</f>
        <v/>
      </c>
      <c r="F100" s="44"/>
      <c r="G100" s="13"/>
      <c r="H100" s="39"/>
      <c r="I100" s="26"/>
      <c r="J100" s="27">
        <f t="shared" si="5"/>
        <v>0</v>
      </c>
      <c r="K100" s="27">
        <f t="shared" si="6"/>
        <v>0</v>
      </c>
      <c r="L100" s="27">
        <f t="shared" si="7"/>
        <v>0</v>
      </c>
      <c r="M100" s="28" t="str">
        <f t="shared" si="8"/>
        <v/>
      </c>
      <c r="N100" s="29" t="str">
        <f t="shared" si="9"/>
        <v/>
      </c>
    </row>
    <row r="101" spans="1:14">
      <c r="A101" s="20">
        <v>97</v>
      </c>
      <c r="B101" s="21"/>
      <c r="C101" s="22" t="str">
        <f>IF(ISBLANK($B101),"",LOOKUP($B101,[1]Inscriptions!A$30:A$65415,[1]Inscriptions!B$30:B$65417))</f>
        <v/>
      </c>
      <c r="D101" s="23" t="str">
        <f>IF(ISBLANK($B101),"",LOOKUP($B101,[1]Inscriptions!A$30:A$65415,[1]Inscriptions!C$30:C$65417))</f>
        <v/>
      </c>
      <c r="E101" s="24" t="str">
        <f>IF(ISBLANK($B101),"",LOOKUP($B101,[1]Inscriptions!A$30:A$65415,[1]Inscriptions!D$30:D$65417))</f>
        <v/>
      </c>
      <c r="F101" s="44"/>
      <c r="G101" s="13"/>
      <c r="H101" s="39"/>
      <c r="I101" s="26"/>
      <c r="J101" s="27">
        <f t="shared" si="5"/>
        <v>0</v>
      </c>
      <c r="K101" s="27">
        <f t="shared" si="6"/>
        <v>0</v>
      </c>
      <c r="L101" s="27">
        <f t="shared" si="7"/>
        <v>0</v>
      </c>
      <c r="M101" s="28" t="str">
        <f t="shared" si="8"/>
        <v/>
      </c>
      <c r="N101" s="29" t="str">
        <f t="shared" si="9"/>
        <v/>
      </c>
    </row>
    <row r="102" spans="1:14">
      <c r="A102" s="20">
        <v>98</v>
      </c>
      <c r="B102" s="21"/>
      <c r="C102" s="22" t="str">
        <f>IF(ISBLANK($B102),"",LOOKUP($B102,[1]Inscriptions!A$30:A$65415,[1]Inscriptions!B$30:B$65417))</f>
        <v/>
      </c>
      <c r="D102" s="23" t="str">
        <f>IF(ISBLANK($B102),"",LOOKUP($B102,[1]Inscriptions!A$30:A$65415,[1]Inscriptions!C$30:C$65417))</f>
        <v/>
      </c>
      <c r="E102" s="24" t="str">
        <f>IF(ISBLANK($B102),"",LOOKUP($B102,[1]Inscriptions!A$30:A$65415,[1]Inscriptions!D$30:D$65417))</f>
        <v/>
      </c>
      <c r="F102" s="44"/>
      <c r="G102" s="13"/>
      <c r="H102" s="39"/>
      <c r="I102" s="26"/>
      <c r="J102" s="27">
        <f t="shared" si="5"/>
        <v>0</v>
      </c>
      <c r="K102" s="27">
        <f t="shared" si="6"/>
        <v>0</v>
      </c>
      <c r="L102" s="27">
        <f t="shared" si="7"/>
        <v>0</v>
      </c>
      <c r="M102" s="28" t="str">
        <f t="shared" si="8"/>
        <v/>
      </c>
      <c r="N102" s="29" t="str">
        <f t="shared" si="9"/>
        <v/>
      </c>
    </row>
    <row r="103" spans="1:14">
      <c r="A103" s="20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44"/>
      <c r="G103" s="13"/>
      <c r="H103" s="39"/>
      <c r="I103" s="26"/>
      <c r="J103" s="27">
        <f t="shared" si="5"/>
        <v>0</v>
      </c>
      <c r="K103" s="27">
        <f t="shared" si="6"/>
        <v>0</v>
      </c>
      <c r="L103" s="27">
        <f t="shared" si="7"/>
        <v>0</v>
      </c>
      <c r="M103" s="28" t="str">
        <f t="shared" si="8"/>
        <v/>
      </c>
      <c r="N103" s="29" t="str">
        <f t="shared" si="9"/>
        <v/>
      </c>
    </row>
    <row r="104" spans="1:14">
      <c r="A104" s="20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44"/>
      <c r="G104" s="13"/>
      <c r="H104" s="39"/>
      <c r="I104" s="26"/>
      <c r="J104" s="27">
        <f t="shared" si="5"/>
        <v>0</v>
      </c>
      <c r="K104" s="27">
        <f t="shared" si="6"/>
        <v>0</v>
      </c>
      <c r="L104" s="27">
        <f t="shared" si="7"/>
        <v>0</v>
      </c>
      <c r="M104" s="28" t="str">
        <f t="shared" si="8"/>
        <v/>
      </c>
      <c r="N104" s="29" t="str">
        <f t="shared" si="9"/>
        <v/>
      </c>
    </row>
    <row r="105" spans="1:14">
      <c r="A105" s="20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44"/>
      <c r="G105" s="13"/>
      <c r="H105" s="39"/>
      <c r="I105" s="26"/>
      <c r="J105" s="27">
        <f t="shared" si="5"/>
        <v>0</v>
      </c>
      <c r="K105" s="27">
        <f t="shared" si="6"/>
        <v>0</v>
      </c>
      <c r="L105" s="27">
        <f t="shared" si="7"/>
        <v>0</v>
      </c>
      <c r="M105" s="28" t="str">
        <f t="shared" si="8"/>
        <v/>
      </c>
      <c r="N105" s="29" t="str">
        <f t="shared" si="9"/>
        <v/>
      </c>
    </row>
    <row r="106" spans="1:14">
      <c r="A106" s="20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44"/>
      <c r="G106" s="13"/>
      <c r="H106" s="39"/>
      <c r="I106" s="26"/>
      <c r="J106" s="27">
        <f t="shared" si="5"/>
        <v>0</v>
      </c>
      <c r="K106" s="27">
        <f t="shared" si="6"/>
        <v>0</v>
      </c>
      <c r="L106" s="27">
        <f t="shared" si="7"/>
        <v>0</v>
      </c>
      <c r="M106" s="28" t="str">
        <f t="shared" si="8"/>
        <v/>
      </c>
      <c r="N106" s="29" t="str">
        <f t="shared" si="9"/>
        <v/>
      </c>
    </row>
    <row r="107" spans="1:14">
      <c r="A107" s="20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44"/>
      <c r="G107" s="13"/>
      <c r="H107" s="39"/>
      <c r="I107" s="26"/>
      <c r="J107" s="27">
        <f t="shared" si="5"/>
        <v>0</v>
      </c>
      <c r="K107" s="27">
        <f t="shared" si="6"/>
        <v>0</v>
      </c>
      <c r="L107" s="27">
        <f t="shared" si="7"/>
        <v>0</v>
      </c>
      <c r="M107" s="28" t="str">
        <f t="shared" si="8"/>
        <v/>
      </c>
      <c r="N107" s="29" t="str">
        <f t="shared" si="9"/>
        <v/>
      </c>
    </row>
    <row r="108" spans="1:14">
      <c r="A108" s="20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44"/>
      <c r="G108" s="13"/>
      <c r="H108" s="39"/>
      <c r="I108" s="26"/>
      <c r="J108" s="27">
        <f t="shared" si="5"/>
        <v>0</v>
      </c>
      <c r="K108" s="27">
        <f t="shared" si="6"/>
        <v>0</v>
      </c>
      <c r="L108" s="27">
        <f t="shared" si="7"/>
        <v>0</v>
      </c>
      <c r="M108" s="28" t="str">
        <f t="shared" si="8"/>
        <v/>
      </c>
      <c r="N108" s="29" t="str">
        <f t="shared" si="9"/>
        <v/>
      </c>
    </row>
    <row r="109" spans="1:14">
      <c r="A109" s="20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44"/>
      <c r="G109" s="13"/>
      <c r="H109" s="39"/>
      <c r="I109" s="26"/>
      <c r="J109" s="27">
        <f t="shared" si="5"/>
        <v>0</v>
      </c>
      <c r="K109" s="27">
        <f t="shared" si="6"/>
        <v>0</v>
      </c>
      <c r="L109" s="27">
        <f t="shared" si="7"/>
        <v>0</v>
      </c>
      <c r="M109" s="28" t="str">
        <f t="shared" si="8"/>
        <v/>
      </c>
      <c r="N109" s="29" t="str">
        <f t="shared" si="9"/>
        <v/>
      </c>
    </row>
    <row r="110" spans="1:14">
      <c r="A110" s="20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44"/>
      <c r="G110" s="13"/>
      <c r="H110" s="39"/>
      <c r="I110" s="26"/>
      <c r="J110" s="27">
        <f t="shared" si="5"/>
        <v>0</v>
      </c>
      <c r="K110" s="27">
        <f t="shared" si="6"/>
        <v>0</v>
      </c>
      <c r="L110" s="27">
        <f t="shared" si="7"/>
        <v>0</v>
      </c>
      <c r="M110" s="28" t="str">
        <f t="shared" si="8"/>
        <v/>
      </c>
      <c r="N110" s="29" t="str">
        <f t="shared" si="9"/>
        <v/>
      </c>
    </row>
    <row r="111" spans="1:14">
      <c r="A111" s="20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44"/>
      <c r="G111" s="13"/>
      <c r="H111" s="39"/>
      <c r="I111" s="26"/>
      <c r="J111" s="27">
        <f t="shared" si="5"/>
        <v>0</v>
      </c>
      <c r="K111" s="27">
        <f t="shared" si="6"/>
        <v>0</v>
      </c>
      <c r="L111" s="27">
        <f t="shared" si="7"/>
        <v>0</v>
      </c>
      <c r="M111" s="28" t="str">
        <f t="shared" si="8"/>
        <v/>
      </c>
      <c r="N111" s="29" t="str">
        <f t="shared" si="9"/>
        <v/>
      </c>
    </row>
    <row r="112" spans="1:14">
      <c r="A112" s="20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44"/>
      <c r="G112" s="13"/>
      <c r="H112" s="39"/>
      <c r="I112" s="26"/>
      <c r="J112" s="27">
        <f t="shared" si="5"/>
        <v>0</v>
      </c>
      <c r="K112" s="27">
        <f t="shared" si="6"/>
        <v>0</v>
      </c>
      <c r="L112" s="27">
        <f t="shared" si="7"/>
        <v>0</v>
      </c>
      <c r="M112" s="28" t="str">
        <f t="shared" si="8"/>
        <v/>
      </c>
      <c r="N112" s="29" t="str">
        <f t="shared" si="9"/>
        <v/>
      </c>
    </row>
    <row r="113" spans="1:14">
      <c r="A113" s="20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44"/>
      <c r="G113" s="13"/>
      <c r="H113" s="39"/>
      <c r="I113" s="26"/>
      <c r="J113" s="27">
        <f t="shared" si="5"/>
        <v>0</v>
      </c>
      <c r="K113" s="27">
        <f t="shared" si="6"/>
        <v>0</v>
      </c>
      <c r="L113" s="27">
        <f t="shared" si="7"/>
        <v>0</v>
      </c>
      <c r="M113" s="28" t="str">
        <f t="shared" si="8"/>
        <v/>
      </c>
      <c r="N113" s="29" t="str">
        <f t="shared" si="9"/>
        <v/>
      </c>
    </row>
    <row r="114" spans="1:14">
      <c r="A114" s="20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44"/>
      <c r="G114" s="13"/>
      <c r="H114" s="39"/>
      <c r="I114" s="26"/>
      <c r="J114" s="27">
        <f t="shared" si="5"/>
        <v>0</v>
      </c>
      <c r="K114" s="27">
        <f t="shared" si="6"/>
        <v>0</v>
      </c>
      <c r="L114" s="27">
        <f t="shared" si="7"/>
        <v>0</v>
      </c>
      <c r="M114" s="28" t="str">
        <f t="shared" si="8"/>
        <v/>
      </c>
      <c r="N114" s="29" t="str">
        <f t="shared" si="9"/>
        <v/>
      </c>
    </row>
    <row r="115" spans="1:14">
      <c r="A115" s="20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44"/>
      <c r="G115" s="13"/>
      <c r="H115" s="39"/>
      <c r="I115" s="26"/>
      <c r="J115" s="27">
        <f t="shared" si="5"/>
        <v>0</v>
      </c>
      <c r="K115" s="27">
        <f t="shared" si="6"/>
        <v>0</v>
      </c>
      <c r="L115" s="27">
        <f t="shared" si="7"/>
        <v>0</v>
      </c>
      <c r="M115" s="28" t="str">
        <f t="shared" si="8"/>
        <v/>
      </c>
      <c r="N115" s="29" t="str">
        <f t="shared" si="9"/>
        <v/>
      </c>
    </row>
    <row r="116" spans="1:14">
      <c r="A116" s="20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44"/>
      <c r="G116" s="13"/>
      <c r="H116" s="39"/>
      <c r="I116" s="26"/>
      <c r="J116" s="27">
        <f t="shared" si="5"/>
        <v>0</v>
      </c>
      <c r="K116" s="27">
        <f t="shared" si="6"/>
        <v>0</v>
      </c>
      <c r="L116" s="27">
        <f t="shared" si="7"/>
        <v>0</v>
      </c>
      <c r="M116" s="28" t="str">
        <f t="shared" si="8"/>
        <v/>
      </c>
      <c r="N116" s="29" t="str">
        <f t="shared" si="9"/>
        <v/>
      </c>
    </row>
    <row r="117" spans="1:14">
      <c r="A117" s="20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44"/>
      <c r="G117" s="13"/>
      <c r="H117" s="39"/>
      <c r="I117" s="26"/>
      <c r="J117" s="27">
        <f t="shared" si="5"/>
        <v>0</v>
      </c>
      <c r="K117" s="27">
        <f t="shared" si="6"/>
        <v>0</v>
      </c>
      <c r="L117" s="27">
        <f t="shared" si="7"/>
        <v>0</v>
      </c>
      <c r="M117" s="28" t="str">
        <f t="shared" si="8"/>
        <v/>
      </c>
      <c r="N117" s="29" t="str">
        <f t="shared" si="9"/>
        <v/>
      </c>
    </row>
    <row r="118" spans="1:14">
      <c r="A118" s="20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44"/>
      <c r="G118" s="13"/>
      <c r="H118" s="39"/>
      <c r="I118" s="26"/>
      <c r="J118" s="27">
        <f t="shared" si="5"/>
        <v>0</v>
      </c>
      <c r="K118" s="27">
        <f t="shared" si="6"/>
        <v>0</v>
      </c>
      <c r="L118" s="27">
        <f t="shared" si="7"/>
        <v>0</v>
      </c>
      <c r="M118" s="28" t="str">
        <f t="shared" si="8"/>
        <v/>
      </c>
      <c r="N118" s="29" t="str">
        <f t="shared" si="9"/>
        <v/>
      </c>
    </row>
    <row r="119" spans="1:14">
      <c r="A119" s="20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44"/>
      <c r="G119" s="13"/>
      <c r="H119" s="39"/>
      <c r="I119" s="26"/>
      <c r="J119" s="27">
        <f t="shared" si="5"/>
        <v>0</v>
      </c>
      <c r="K119" s="27">
        <f t="shared" si="6"/>
        <v>0</v>
      </c>
      <c r="L119" s="27">
        <f t="shared" si="7"/>
        <v>0</v>
      </c>
      <c r="M119" s="28" t="str">
        <f t="shared" si="8"/>
        <v/>
      </c>
      <c r="N119" s="29" t="str">
        <f t="shared" si="9"/>
        <v/>
      </c>
    </row>
    <row r="120" spans="1:14">
      <c r="A120" s="20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44"/>
      <c r="G120" s="13"/>
      <c r="H120" s="39"/>
      <c r="I120" s="26"/>
      <c r="J120" s="27">
        <f t="shared" si="5"/>
        <v>0</v>
      </c>
      <c r="K120" s="27">
        <f t="shared" si="6"/>
        <v>0</v>
      </c>
      <c r="L120" s="27">
        <f t="shared" si="7"/>
        <v>0</v>
      </c>
      <c r="M120" s="28" t="str">
        <f t="shared" si="8"/>
        <v/>
      </c>
      <c r="N120" s="29" t="str">
        <f t="shared" si="9"/>
        <v/>
      </c>
    </row>
    <row r="121" spans="1:14">
      <c r="A121" s="20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44"/>
      <c r="G121" s="13"/>
      <c r="H121" s="39"/>
      <c r="I121" s="26"/>
      <c r="J121" s="27">
        <f t="shared" si="5"/>
        <v>0</v>
      </c>
      <c r="K121" s="27">
        <f t="shared" si="6"/>
        <v>0</v>
      </c>
      <c r="L121" s="27">
        <f t="shared" si="7"/>
        <v>0</v>
      </c>
      <c r="M121" s="28" t="str">
        <f t="shared" si="8"/>
        <v/>
      </c>
      <c r="N121" s="29" t="str">
        <f t="shared" si="9"/>
        <v/>
      </c>
    </row>
    <row r="122" spans="1:14">
      <c r="A122" s="20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44"/>
      <c r="G122" s="13"/>
      <c r="H122" s="39"/>
      <c r="I122" s="26"/>
      <c r="J122" s="27">
        <f t="shared" si="5"/>
        <v>0</v>
      </c>
      <c r="K122" s="27">
        <f t="shared" si="6"/>
        <v>0</v>
      </c>
      <c r="L122" s="27">
        <f t="shared" si="7"/>
        <v>0</v>
      </c>
      <c r="M122" s="28" t="str">
        <f t="shared" si="8"/>
        <v/>
      </c>
      <c r="N122" s="29" t="str">
        <f t="shared" si="9"/>
        <v/>
      </c>
    </row>
    <row r="123" spans="1:14">
      <c r="A123" s="20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44"/>
      <c r="G123" s="13"/>
      <c r="H123" s="39"/>
      <c r="I123" s="26"/>
      <c r="J123" s="27">
        <f t="shared" si="5"/>
        <v>0</v>
      </c>
      <c r="K123" s="27">
        <f t="shared" si="6"/>
        <v>0</v>
      </c>
      <c r="L123" s="27">
        <f t="shared" si="7"/>
        <v>0</v>
      </c>
      <c r="M123" s="28" t="str">
        <f t="shared" si="8"/>
        <v/>
      </c>
      <c r="N123" s="29" t="str">
        <f t="shared" si="9"/>
        <v/>
      </c>
    </row>
    <row r="124" spans="1:14">
      <c r="A124" s="20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44"/>
      <c r="G124" s="13"/>
      <c r="H124" s="39"/>
      <c r="I124" s="26"/>
      <c r="J124" s="27">
        <f t="shared" si="5"/>
        <v>0</v>
      </c>
      <c r="K124" s="27">
        <f t="shared" si="6"/>
        <v>0</v>
      </c>
      <c r="L124" s="27">
        <f t="shared" si="7"/>
        <v>0</v>
      </c>
      <c r="M124" s="28" t="str">
        <f t="shared" si="8"/>
        <v/>
      </c>
      <c r="N124" s="29" t="str">
        <f t="shared" si="9"/>
        <v/>
      </c>
    </row>
    <row r="125" spans="1:14">
      <c r="A125" s="20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44"/>
      <c r="G125" s="13"/>
      <c r="H125" s="39"/>
      <c r="I125" s="26"/>
      <c r="J125" s="27">
        <f t="shared" si="5"/>
        <v>0</v>
      </c>
      <c r="K125" s="27">
        <f t="shared" si="6"/>
        <v>0</v>
      </c>
      <c r="L125" s="27">
        <f t="shared" si="7"/>
        <v>0</v>
      </c>
      <c r="M125" s="28" t="str">
        <f t="shared" si="8"/>
        <v/>
      </c>
      <c r="N125" s="29" t="str">
        <f t="shared" si="9"/>
        <v/>
      </c>
    </row>
    <row r="126" spans="1:14">
      <c r="A126" s="20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44"/>
      <c r="G126" s="13"/>
      <c r="H126" s="39"/>
      <c r="I126" s="26"/>
      <c r="J126" s="27">
        <f t="shared" si="5"/>
        <v>0</v>
      </c>
      <c r="K126" s="27">
        <f t="shared" si="6"/>
        <v>0</v>
      </c>
      <c r="L126" s="27">
        <f t="shared" si="7"/>
        <v>0</v>
      </c>
      <c r="M126" s="28" t="str">
        <f t="shared" si="8"/>
        <v/>
      </c>
      <c r="N126" s="29" t="str">
        <f t="shared" si="9"/>
        <v/>
      </c>
    </row>
    <row r="127" spans="1:14">
      <c r="A127" s="20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44"/>
      <c r="G127" s="13"/>
      <c r="H127" s="39"/>
      <c r="I127" s="26"/>
      <c r="J127" s="27">
        <f t="shared" si="5"/>
        <v>0</v>
      </c>
      <c r="K127" s="27">
        <f t="shared" si="6"/>
        <v>0</v>
      </c>
      <c r="L127" s="27">
        <f t="shared" si="7"/>
        <v>0</v>
      </c>
      <c r="M127" s="28" t="str">
        <f t="shared" si="8"/>
        <v/>
      </c>
      <c r="N127" s="29" t="str">
        <f t="shared" si="9"/>
        <v/>
      </c>
    </row>
    <row r="128" spans="1:14">
      <c r="A128" s="20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44"/>
      <c r="G128" s="13"/>
      <c r="H128" s="39"/>
      <c r="I128" s="26"/>
      <c r="J128" s="27">
        <f t="shared" si="5"/>
        <v>0</v>
      </c>
      <c r="K128" s="27">
        <f t="shared" si="6"/>
        <v>0</v>
      </c>
      <c r="L128" s="27">
        <f t="shared" si="7"/>
        <v>0</v>
      </c>
      <c r="M128" s="28" t="str">
        <f t="shared" si="8"/>
        <v/>
      </c>
      <c r="N128" s="29" t="str">
        <f t="shared" si="9"/>
        <v/>
      </c>
    </row>
    <row r="129" spans="1:14">
      <c r="A129" s="20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44"/>
      <c r="G129" s="13"/>
      <c r="H129" s="39"/>
      <c r="I129" s="26"/>
      <c r="J129" s="27">
        <f t="shared" si="5"/>
        <v>0</v>
      </c>
      <c r="K129" s="27">
        <f t="shared" si="6"/>
        <v>0</v>
      </c>
      <c r="L129" s="27">
        <f t="shared" si="7"/>
        <v>0</v>
      </c>
      <c r="M129" s="28" t="str">
        <f t="shared" si="8"/>
        <v/>
      </c>
      <c r="N129" s="29" t="str">
        <f t="shared" si="9"/>
        <v/>
      </c>
    </row>
    <row r="130" spans="1:14">
      <c r="A130" s="20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44"/>
      <c r="G130" s="13"/>
      <c r="H130" s="39"/>
      <c r="I130" s="26"/>
      <c r="J130" s="27">
        <f t="shared" si="5"/>
        <v>0</v>
      </c>
      <c r="K130" s="27">
        <f t="shared" si="6"/>
        <v>0</v>
      </c>
      <c r="L130" s="27">
        <f t="shared" si="7"/>
        <v>0</v>
      </c>
      <c r="M130" s="28" t="str">
        <f t="shared" si="8"/>
        <v/>
      </c>
      <c r="N130" s="29" t="str">
        <f t="shared" si="9"/>
        <v/>
      </c>
    </row>
    <row r="131" spans="1:14">
      <c r="A131" s="20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44"/>
      <c r="G131" s="13"/>
      <c r="H131" s="39"/>
      <c r="I131" s="26"/>
      <c r="J131" s="27">
        <f t="shared" si="5"/>
        <v>0</v>
      </c>
      <c r="K131" s="27">
        <f t="shared" si="6"/>
        <v>0</v>
      </c>
      <c r="L131" s="27">
        <f t="shared" si="7"/>
        <v>0</v>
      </c>
      <c r="M131" s="28" t="str">
        <f t="shared" si="8"/>
        <v/>
      </c>
      <c r="N131" s="29" t="str">
        <f t="shared" si="9"/>
        <v/>
      </c>
    </row>
    <row r="132" spans="1:14">
      <c r="A132" s="20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44"/>
      <c r="G132" s="13"/>
      <c r="H132" s="39"/>
      <c r="I132" s="26"/>
      <c r="J132" s="27">
        <f t="shared" si="5"/>
        <v>0</v>
      </c>
      <c r="K132" s="27">
        <f t="shared" si="6"/>
        <v>0</v>
      </c>
      <c r="L132" s="27">
        <f t="shared" si="7"/>
        <v>0</v>
      </c>
      <c r="M132" s="28" t="str">
        <f t="shared" si="8"/>
        <v/>
      </c>
      <c r="N132" s="29" t="str">
        <f t="shared" si="9"/>
        <v/>
      </c>
    </row>
    <row r="133" spans="1:14">
      <c r="A133" s="20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44"/>
      <c r="G133" s="13"/>
      <c r="H133" s="39"/>
      <c r="I133" s="26"/>
      <c r="J133" s="27">
        <f t="shared" si="5"/>
        <v>0</v>
      </c>
      <c r="K133" s="27">
        <f t="shared" si="6"/>
        <v>0</v>
      </c>
      <c r="L133" s="27">
        <f t="shared" si="7"/>
        <v>0</v>
      </c>
      <c r="M133" s="28" t="str">
        <f t="shared" si="8"/>
        <v/>
      </c>
      <c r="N133" s="29" t="str">
        <f t="shared" si="9"/>
        <v/>
      </c>
    </row>
    <row r="134" spans="1:14">
      <c r="A134" s="20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44"/>
      <c r="G134" s="13"/>
      <c r="H134" s="39"/>
      <c r="I134" s="26"/>
      <c r="J134" s="27">
        <f t="shared" ref="J134:J197" si="10">ROUNDDOWN(I134/10000,0)</f>
        <v>0</v>
      </c>
      <c r="K134" s="27">
        <f t="shared" ref="K134:K197" si="11">ROUNDDOWN((I134-J134*10000)/100,0)</f>
        <v>0</v>
      </c>
      <c r="L134" s="27">
        <f t="shared" ref="L134:L197" si="12">ROUNDDOWN((I134-(J134*10000)-(K134*100)),0)</f>
        <v>0</v>
      </c>
      <c r="M134" s="28" t="str">
        <f t="shared" ref="M134:M197" si="13">IF((J134+K134+L134)=0,"",ROUNDDOWN((M$4/((J134*3600)+(K134*60)+L134))*3.6,2))</f>
        <v/>
      </c>
      <c r="N134" s="29" t="str">
        <f t="shared" ref="N134:N197" si="14">IF(M134="","","km/h")</f>
        <v/>
      </c>
    </row>
    <row r="135" spans="1:14">
      <c r="A135" s="20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44"/>
      <c r="G135" s="13"/>
      <c r="H135" s="39"/>
      <c r="I135" s="26"/>
      <c r="J135" s="27">
        <f t="shared" si="10"/>
        <v>0</v>
      </c>
      <c r="K135" s="27">
        <f t="shared" si="11"/>
        <v>0</v>
      </c>
      <c r="L135" s="27">
        <f t="shared" si="12"/>
        <v>0</v>
      </c>
      <c r="M135" s="28" t="str">
        <f t="shared" si="13"/>
        <v/>
      </c>
      <c r="N135" s="29" t="str">
        <f t="shared" si="14"/>
        <v/>
      </c>
    </row>
    <row r="136" spans="1:14">
      <c r="A136" s="20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44"/>
      <c r="G136" s="13"/>
      <c r="H136" s="39"/>
      <c r="I136" s="26"/>
      <c r="J136" s="27">
        <f t="shared" si="10"/>
        <v>0</v>
      </c>
      <c r="K136" s="27">
        <f t="shared" si="11"/>
        <v>0</v>
      </c>
      <c r="L136" s="27">
        <f t="shared" si="12"/>
        <v>0</v>
      </c>
      <c r="M136" s="28" t="str">
        <f t="shared" si="13"/>
        <v/>
      </c>
      <c r="N136" s="29" t="str">
        <f t="shared" si="14"/>
        <v/>
      </c>
    </row>
    <row r="137" spans="1:14">
      <c r="A137" s="20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44"/>
      <c r="G137" s="13"/>
      <c r="H137" s="39"/>
      <c r="I137" s="26"/>
      <c r="J137" s="27">
        <f t="shared" si="10"/>
        <v>0</v>
      </c>
      <c r="K137" s="27">
        <f t="shared" si="11"/>
        <v>0</v>
      </c>
      <c r="L137" s="27">
        <f t="shared" si="12"/>
        <v>0</v>
      </c>
      <c r="M137" s="28" t="str">
        <f t="shared" si="13"/>
        <v/>
      </c>
      <c r="N137" s="29" t="str">
        <f t="shared" si="14"/>
        <v/>
      </c>
    </row>
    <row r="138" spans="1:14">
      <c r="A138" s="20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44"/>
      <c r="G138" s="13"/>
      <c r="H138" s="39"/>
      <c r="I138" s="26"/>
      <c r="J138" s="27">
        <f t="shared" si="10"/>
        <v>0</v>
      </c>
      <c r="K138" s="27">
        <f t="shared" si="11"/>
        <v>0</v>
      </c>
      <c r="L138" s="27">
        <f t="shared" si="12"/>
        <v>0</v>
      </c>
      <c r="M138" s="28" t="str">
        <f t="shared" si="13"/>
        <v/>
      </c>
      <c r="N138" s="29" t="str">
        <f t="shared" si="14"/>
        <v/>
      </c>
    </row>
    <row r="139" spans="1:14">
      <c r="A139" s="20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44"/>
      <c r="G139" s="13"/>
      <c r="H139" s="39"/>
      <c r="I139" s="26"/>
      <c r="J139" s="27">
        <f t="shared" si="10"/>
        <v>0</v>
      </c>
      <c r="K139" s="27">
        <f t="shared" si="11"/>
        <v>0</v>
      </c>
      <c r="L139" s="27">
        <f t="shared" si="12"/>
        <v>0</v>
      </c>
      <c r="M139" s="28" t="str">
        <f t="shared" si="13"/>
        <v/>
      </c>
      <c r="N139" s="29" t="str">
        <f t="shared" si="14"/>
        <v/>
      </c>
    </row>
    <row r="140" spans="1:14">
      <c r="A140" s="20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44"/>
      <c r="G140" s="13"/>
      <c r="H140" s="39"/>
      <c r="I140" s="26"/>
      <c r="J140" s="27">
        <f t="shared" si="10"/>
        <v>0</v>
      </c>
      <c r="K140" s="27">
        <f t="shared" si="11"/>
        <v>0</v>
      </c>
      <c r="L140" s="27">
        <f t="shared" si="12"/>
        <v>0</v>
      </c>
      <c r="M140" s="28" t="str">
        <f t="shared" si="13"/>
        <v/>
      </c>
      <c r="N140" s="29" t="str">
        <f t="shared" si="14"/>
        <v/>
      </c>
    </row>
    <row r="141" spans="1:14">
      <c r="A141" s="20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44"/>
      <c r="G141" s="13"/>
      <c r="H141" s="39"/>
      <c r="I141" s="26"/>
      <c r="J141" s="27">
        <f t="shared" si="10"/>
        <v>0</v>
      </c>
      <c r="K141" s="27">
        <f t="shared" si="11"/>
        <v>0</v>
      </c>
      <c r="L141" s="27">
        <f t="shared" si="12"/>
        <v>0</v>
      </c>
      <c r="M141" s="28" t="str">
        <f t="shared" si="13"/>
        <v/>
      </c>
      <c r="N141" s="29" t="str">
        <f t="shared" si="14"/>
        <v/>
      </c>
    </row>
    <row r="142" spans="1:14">
      <c r="A142" s="20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44"/>
      <c r="G142" s="13"/>
      <c r="H142" s="39"/>
      <c r="I142" s="26"/>
      <c r="J142" s="27">
        <f t="shared" si="10"/>
        <v>0</v>
      </c>
      <c r="K142" s="27">
        <f t="shared" si="11"/>
        <v>0</v>
      </c>
      <c r="L142" s="27">
        <f t="shared" si="12"/>
        <v>0</v>
      </c>
      <c r="M142" s="28" t="str">
        <f t="shared" si="13"/>
        <v/>
      </c>
      <c r="N142" s="29" t="str">
        <f t="shared" si="14"/>
        <v/>
      </c>
    </row>
    <row r="143" spans="1:14">
      <c r="A143" s="20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44"/>
      <c r="G143" s="13"/>
      <c r="H143" s="39"/>
      <c r="I143" s="26"/>
      <c r="J143" s="27">
        <f t="shared" si="10"/>
        <v>0</v>
      </c>
      <c r="K143" s="27">
        <f t="shared" si="11"/>
        <v>0</v>
      </c>
      <c r="L143" s="27">
        <f t="shared" si="12"/>
        <v>0</v>
      </c>
      <c r="M143" s="28" t="str">
        <f t="shared" si="13"/>
        <v/>
      </c>
      <c r="N143" s="29" t="str">
        <f t="shared" si="14"/>
        <v/>
      </c>
    </row>
    <row r="144" spans="1:14">
      <c r="A144" s="20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44"/>
      <c r="G144" s="13"/>
      <c r="H144" s="39"/>
      <c r="I144" s="26"/>
      <c r="J144" s="27">
        <f t="shared" si="10"/>
        <v>0</v>
      </c>
      <c r="K144" s="27">
        <f t="shared" si="11"/>
        <v>0</v>
      </c>
      <c r="L144" s="27">
        <f t="shared" si="12"/>
        <v>0</v>
      </c>
      <c r="M144" s="28" t="str">
        <f t="shared" si="13"/>
        <v/>
      </c>
      <c r="N144" s="29" t="str">
        <f t="shared" si="14"/>
        <v/>
      </c>
    </row>
    <row r="145" spans="1:14">
      <c r="A145" s="20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44"/>
      <c r="G145" s="13"/>
      <c r="H145" s="39"/>
      <c r="I145" s="26"/>
      <c r="J145" s="27">
        <f t="shared" si="10"/>
        <v>0</v>
      </c>
      <c r="K145" s="27">
        <f t="shared" si="11"/>
        <v>0</v>
      </c>
      <c r="L145" s="27">
        <f t="shared" si="12"/>
        <v>0</v>
      </c>
      <c r="M145" s="28" t="str">
        <f t="shared" si="13"/>
        <v/>
      </c>
      <c r="N145" s="29" t="str">
        <f t="shared" si="14"/>
        <v/>
      </c>
    </row>
    <row r="146" spans="1:14">
      <c r="A146" s="20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44"/>
      <c r="G146" s="13"/>
      <c r="H146" s="39"/>
      <c r="I146" s="26"/>
      <c r="J146" s="27">
        <f t="shared" si="10"/>
        <v>0</v>
      </c>
      <c r="K146" s="27">
        <f t="shared" si="11"/>
        <v>0</v>
      </c>
      <c r="L146" s="27">
        <f t="shared" si="12"/>
        <v>0</v>
      </c>
      <c r="M146" s="28" t="str">
        <f t="shared" si="13"/>
        <v/>
      </c>
      <c r="N146" s="29" t="str">
        <f t="shared" si="14"/>
        <v/>
      </c>
    </row>
    <row r="147" spans="1:14">
      <c r="A147" s="20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44"/>
      <c r="G147" s="13"/>
      <c r="H147" s="39"/>
      <c r="I147" s="26"/>
      <c r="J147" s="27">
        <f t="shared" si="10"/>
        <v>0</v>
      </c>
      <c r="K147" s="27">
        <f t="shared" si="11"/>
        <v>0</v>
      </c>
      <c r="L147" s="27">
        <f t="shared" si="12"/>
        <v>0</v>
      </c>
      <c r="M147" s="28" t="str">
        <f t="shared" si="13"/>
        <v/>
      </c>
      <c r="N147" s="29" t="str">
        <f t="shared" si="14"/>
        <v/>
      </c>
    </row>
    <row r="148" spans="1:14">
      <c r="A148" s="20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44"/>
      <c r="G148" s="13"/>
      <c r="H148" s="39"/>
      <c r="I148" s="26"/>
      <c r="J148" s="27">
        <f t="shared" si="10"/>
        <v>0</v>
      </c>
      <c r="K148" s="27">
        <f t="shared" si="11"/>
        <v>0</v>
      </c>
      <c r="L148" s="27">
        <f t="shared" si="12"/>
        <v>0</v>
      </c>
      <c r="M148" s="28" t="str">
        <f t="shared" si="13"/>
        <v/>
      </c>
      <c r="N148" s="29" t="str">
        <f t="shared" si="14"/>
        <v/>
      </c>
    </row>
    <row r="149" spans="1:14">
      <c r="A149" s="20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44"/>
      <c r="G149" s="13"/>
      <c r="H149" s="39"/>
      <c r="I149" s="26"/>
      <c r="J149" s="27">
        <f t="shared" si="10"/>
        <v>0</v>
      </c>
      <c r="K149" s="27">
        <f t="shared" si="11"/>
        <v>0</v>
      </c>
      <c r="L149" s="27">
        <f t="shared" si="12"/>
        <v>0</v>
      </c>
      <c r="M149" s="28" t="str">
        <f t="shared" si="13"/>
        <v/>
      </c>
      <c r="N149" s="29" t="str">
        <f t="shared" si="14"/>
        <v/>
      </c>
    </row>
    <row r="150" spans="1:14">
      <c r="A150" s="20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44"/>
      <c r="G150" s="13"/>
      <c r="H150" s="39"/>
      <c r="I150" s="26"/>
      <c r="J150" s="27">
        <f t="shared" si="10"/>
        <v>0</v>
      </c>
      <c r="K150" s="27">
        <f t="shared" si="11"/>
        <v>0</v>
      </c>
      <c r="L150" s="27">
        <f t="shared" si="12"/>
        <v>0</v>
      </c>
      <c r="M150" s="28" t="str">
        <f t="shared" si="13"/>
        <v/>
      </c>
      <c r="N150" s="29" t="str">
        <f t="shared" si="14"/>
        <v/>
      </c>
    </row>
    <row r="151" spans="1:14">
      <c r="A151" s="20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44"/>
      <c r="G151" s="13"/>
      <c r="H151" s="39"/>
      <c r="I151" s="26"/>
      <c r="J151" s="27">
        <f t="shared" si="10"/>
        <v>0</v>
      </c>
      <c r="K151" s="27">
        <f t="shared" si="11"/>
        <v>0</v>
      </c>
      <c r="L151" s="27">
        <f t="shared" si="12"/>
        <v>0</v>
      </c>
      <c r="M151" s="28" t="str">
        <f t="shared" si="13"/>
        <v/>
      </c>
      <c r="N151" s="29" t="str">
        <f t="shared" si="14"/>
        <v/>
      </c>
    </row>
    <row r="152" spans="1:14">
      <c r="A152" s="20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44"/>
      <c r="G152" s="13"/>
      <c r="H152" s="39"/>
      <c r="I152" s="26"/>
      <c r="J152" s="27">
        <f t="shared" si="10"/>
        <v>0</v>
      </c>
      <c r="K152" s="27">
        <f t="shared" si="11"/>
        <v>0</v>
      </c>
      <c r="L152" s="27">
        <f t="shared" si="12"/>
        <v>0</v>
      </c>
      <c r="M152" s="28" t="str">
        <f t="shared" si="13"/>
        <v/>
      </c>
      <c r="N152" s="29" t="str">
        <f t="shared" si="14"/>
        <v/>
      </c>
    </row>
    <row r="153" spans="1:14">
      <c r="A153" s="20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44"/>
      <c r="G153" s="13"/>
      <c r="H153" s="39"/>
      <c r="I153" s="26"/>
      <c r="J153" s="27">
        <f t="shared" si="10"/>
        <v>0</v>
      </c>
      <c r="K153" s="27">
        <f t="shared" si="11"/>
        <v>0</v>
      </c>
      <c r="L153" s="27">
        <f t="shared" si="12"/>
        <v>0</v>
      </c>
      <c r="M153" s="28" t="str">
        <f t="shared" si="13"/>
        <v/>
      </c>
      <c r="N153" s="29" t="str">
        <f t="shared" si="14"/>
        <v/>
      </c>
    </row>
    <row r="154" spans="1:14">
      <c r="A154" s="20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44"/>
      <c r="G154" s="13"/>
      <c r="H154" s="39"/>
      <c r="I154" s="26"/>
      <c r="J154" s="27">
        <f t="shared" si="10"/>
        <v>0</v>
      </c>
      <c r="K154" s="27">
        <f t="shared" si="11"/>
        <v>0</v>
      </c>
      <c r="L154" s="27">
        <f t="shared" si="12"/>
        <v>0</v>
      </c>
      <c r="M154" s="28" t="str">
        <f t="shared" si="13"/>
        <v/>
      </c>
      <c r="N154" s="29" t="str">
        <f t="shared" si="14"/>
        <v/>
      </c>
    </row>
    <row r="155" spans="1:14">
      <c r="A155" s="20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44"/>
      <c r="G155" s="13"/>
      <c r="H155" s="39"/>
      <c r="I155" s="26"/>
      <c r="J155" s="27">
        <f t="shared" si="10"/>
        <v>0</v>
      </c>
      <c r="K155" s="27">
        <f t="shared" si="11"/>
        <v>0</v>
      </c>
      <c r="L155" s="27">
        <f t="shared" si="12"/>
        <v>0</v>
      </c>
      <c r="M155" s="28" t="str">
        <f t="shared" si="13"/>
        <v/>
      </c>
      <c r="N155" s="29" t="str">
        <f t="shared" si="14"/>
        <v/>
      </c>
    </row>
    <row r="156" spans="1:14">
      <c r="A156" s="20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44"/>
      <c r="G156" s="13"/>
      <c r="H156" s="39"/>
      <c r="I156" s="26"/>
      <c r="J156" s="27">
        <f t="shared" si="10"/>
        <v>0</v>
      </c>
      <c r="K156" s="27">
        <f t="shared" si="11"/>
        <v>0</v>
      </c>
      <c r="L156" s="27">
        <f t="shared" si="12"/>
        <v>0</v>
      </c>
      <c r="M156" s="28" t="str">
        <f t="shared" si="13"/>
        <v/>
      </c>
      <c r="N156" s="29" t="str">
        <f t="shared" si="14"/>
        <v/>
      </c>
    </row>
    <row r="157" spans="1:14">
      <c r="A157" s="20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44"/>
      <c r="G157" s="13"/>
      <c r="H157" s="39"/>
      <c r="I157" s="26"/>
      <c r="J157" s="27">
        <f t="shared" si="10"/>
        <v>0</v>
      </c>
      <c r="K157" s="27">
        <f t="shared" si="11"/>
        <v>0</v>
      </c>
      <c r="L157" s="27">
        <f t="shared" si="12"/>
        <v>0</v>
      </c>
      <c r="M157" s="28" t="str">
        <f t="shared" si="13"/>
        <v/>
      </c>
      <c r="N157" s="29" t="str">
        <f t="shared" si="14"/>
        <v/>
      </c>
    </row>
    <row r="158" spans="1:14">
      <c r="A158" s="20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44"/>
      <c r="G158" s="13"/>
      <c r="H158" s="39"/>
      <c r="I158" s="26"/>
      <c r="J158" s="27">
        <f t="shared" si="10"/>
        <v>0</v>
      </c>
      <c r="K158" s="27">
        <f t="shared" si="11"/>
        <v>0</v>
      </c>
      <c r="L158" s="27">
        <f t="shared" si="12"/>
        <v>0</v>
      </c>
      <c r="M158" s="28" t="str">
        <f t="shared" si="13"/>
        <v/>
      </c>
      <c r="N158" s="29" t="str">
        <f t="shared" si="14"/>
        <v/>
      </c>
    </row>
    <row r="159" spans="1:14">
      <c r="A159" s="20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44"/>
      <c r="G159" s="13"/>
      <c r="H159" s="39"/>
      <c r="I159" s="26"/>
      <c r="J159" s="27">
        <f t="shared" si="10"/>
        <v>0</v>
      </c>
      <c r="K159" s="27">
        <f t="shared" si="11"/>
        <v>0</v>
      </c>
      <c r="L159" s="27">
        <f t="shared" si="12"/>
        <v>0</v>
      </c>
      <c r="M159" s="28" t="str">
        <f t="shared" si="13"/>
        <v/>
      </c>
      <c r="N159" s="29" t="str">
        <f t="shared" si="14"/>
        <v/>
      </c>
    </row>
    <row r="160" spans="1:14">
      <c r="A160" s="20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44"/>
      <c r="G160" s="13"/>
      <c r="H160" s="39"/>
      <c r="I160" s="26"/>
      <c r="J160" s="27">
        <f t="shared" si="10"/>
        <v>0</v>
      </c>
      <c r="K160" s="27">
        <f t="shared" si="11"/>
        <v>0</v>
      </c>
      <c r="L160" s="27">
        <f t="shared" si="12"/>
        <v>0</v>
      </c>
      <c r="M160" s="28" t="str">
        <f t="shared" si="13"/>
        <v/>
      </c>
      <c r="N160" s="29" t="str">
        <f t="shared" si="14"/>
        <v/>
      </c>
    </row>
    <row r="161" spans="1:14">
      <c r="A161" s="20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44"/>
      <c r="G161" s="13"/>
      <c r="H161" s="39"/>
      <c r="I161" s="26"/>
      <c r="J161" s="27">
        <f t="shared" si="10"/>
        <v>0</v>
      </c>
      <c r="K161" s="27">
        <f t="shared" si="11"/>
        <v>0</v>
      </c>
      <c r="L161" s="27">
        <f t="shared" si="12"/>
        <v>0</v>
      </c>
      <c r="M161" s="28" t="str">
        <f t="shared" si="13"/>
        <v/>
      </c>
      <c r="N161" s="29" t="str">
        <f t="shared" si="14"/>
        <v/>
      </c>
    </row>
    <row r="162" spans="1:14">
      <c r="A162" s="20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44"/>
      <c r="G162" s="13"/>
      <c r="H162" s="39"/>
      <c r="I162" s="26"/>
      <c r="J162" s="27">
        <f t="shared" si="10"/>
        <v>0</v>
      </c>
      <c r="K162" s="27">
        <f t="shared" si="11"/>
        <v>0</v>
      </c>
      <c r="L162" s="27">
        <f t="shared" si="12"/>
        <v>0</v>
      </c>
      <c r="M162" s="28" t="str">
        <f t="shared" si="13"/>
        <v/>
      </c>
      <c r="N162" s="29" t="str">
        <f t="shared" si="14"/>
        <v/>
      </c>
    </row>
    <row r="163" spans="1:14">
      <c r="A163" s="20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44"/>
      <c r="G163" s="13"/>
      <c r="H163" s="39"/>
      <c r="I163" s="26"/>
      <c r="J163" s="27">
        <f t="shared" si="10"/>
        <v>0</v>
      </c>
      <c r="K163" s="27">
        <f t="shared" si="11"/>
        <v>0</v>
      </c>
      <c r="L163" s="27">
        <f t="shared" si="12"/>
        <v>0</v>
      </c>
      <c r="M163" s="28" t="str">
        <f t="shared" si="13"/>
        <v/>
      </c>
      <c r="N163" s="29" t="str">
        <f t="shared" si="14"/>
        <v/>
      </c>
    </row>
    <row r="164" spans="1:14">
      <c r="A164" s="20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44"/>
      <c r="G164" s="13"/>
      <c r="H164" s="39"/>
      <c r="I164" s="26"/>
      <c r="J164" s="27">
        <f t="shared" si="10"/>
        <v>0</v>
      </c>
      <c r="K164" s="27">
        <f t="shared" si="11"/>
        <v>0</v>
      </c>
      <c r="L164" s="27">
        <f t="shared" si="12"/>
        <v>0</v>
      </c>
      <c r="M164" s="28" t="str">
        <f t="shared" si="13"/>
        <v/>
      </c>
      <c r="N164" s="29" t="str">
        <f t="shared" si="14"/>
        <v/>
      </c>
    </row>
    <row r="165" spans="1:14">
      <c r="A165" s="20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44"/>
      <c r="G165" s="13"/>
      <c r="H165" s="39"/>
      <c r="I165" s="26"/>
      <c r="J165" s="27">
        <f t="shared" si="10"/>
        <v>0</v>
      </c>
      <c r="K165" s="27">
        <f t="shared" si="11"/>
        <v>0</v>
      </c>
      <c r="L165" s="27">
        <f t="shared" si="12"/>
        <v>0</v>
      </c>
      <c r="M165" s="28" t="str">
        <f t="shared" si="13"/>
        <v/>
      </c>
      <c r="N165" s="29" t="str">
        <f t="shared" si="14"/>
        <v/>
      </c>
    </row>
    <row r="166" spans="1:14">
      <c r="A166" s="20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44"/>
      <c r="G166" s="13"/>
      <c r="H166" s="39"/>
      <c r="I166" s="26"/>
      <c r="J166" s="27">
        <f t="shared" si="10"/>
        <v>0</v>
      </c>
      <c r="K166" s="27">
        <f t="shared" si="11"/>
        <v>0</v>
      </c>
      <c r="L166" s="27">
        <f t="shared" si="12"/>
        <v>0</v>
      </c>
      <c r="M166" s="28" t="str">
        <f t="shared" si="13"/>
        <v/>
      </c>
      <c r="N166" s="29" t="str">
        <f t="shared" si="14"/>
        <v/>
      </c>
    </row>
    <row r="167" spans="1:14">
      <c r="A167" s="20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44"/>
      <c r="G167" s="13"/>
      <c r="H167" s="39"/>
      <c r="I167" s="26"/>
      <c r="J167" s="27">
        <f t="shared" si="10"/>
        <v>0</v>
      </c>
      <c r="K167" s="27">
        <f t="shared" si="11"/>
        <v>0</v>
      </c>
      <c r="L167" s="27">
        <f t="shared" si="12"/>
        <v>0</v>
      </c>
      <c r="M167" s="28" t="str">
        <f t="shared" si="13"/>
        <v/>
      </c>
      <c r="N167" s="29" t="str">
        <f t="shared" si="14"/>
        <v/>
      </c>
    </row>
    <row r="168" spans="1:14">
      <c r="A168" s="20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44"/>
      <c r="G168" s="13"/>
      <c r="H168" s="39"/>
      <c r="I168" s="26"/>
      <c r="J168" s="27">
        <f t="shared" si="10"/>
        <v>0</v>
      </c>
      <c r="K168" s="27">
        <f t="shared" si="11"/>
        <v>0</v>
      </c>
      <c r="L168" s="27">
        <f t="shared" si="12"/>
        <v>0</v>
      </c>
      <c r="M168" s="28" t="str">
        <f t="shared" si="13"/>
        <v/>
      </c>
      <c r="N168" s="29" t="str">
        <f t="shared" si="14"/>
        <v/>
      </c>
    </row>
    <row r="169" spans="1:14">
      <c r="A169" s="20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44"/>
      <c r="G169" s="13"/>
      <c r="H169" s="39"/>
      <c r="I169" s="26"/>
      <c r="J169" s="27">
        <f t="shared" si="10"/>
        <v>0</v>
      </c>
      <c r="K169" s="27">
        <f t="shared" si="11"/>
        <v>0</v>
      </c>
      <c r="L169" s="27">
        <f t="shared" si="12"/>
        <v>0</v>
      </c>
      <c r="M169" s="28" t="str">
        <f t="shared" si="13"/>
        <v/>
      </c>
      <c r="N169" s="29" t="str">
        <f t="shared" si="14"/>
        <v/>
      </c>
    </row>
    <row r="170" spans="1:14">
      <c r="A170" s="20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44"/>
      <c r="G170" s="13"/>
      <c r="H170" s="39"/>
      <c r="I170" s="26"/>
      <c r="J170" s="27">
        <f t="shared" si="10"/>
        <v>0</v>
      </c>
      <c r="K170" s="27">
        <f t="shared" si="11"/>
        <v>0</v>
      </c>
      <c r="L170" s="27">
        <f t="shared" si="12"/>
        <v>0</v>
      </c>
      <c r="M170" s="28" t="str">
        <f t="shared" si="13"/>
        <v/>
      </c>
      <c r="N170" s="29" t="str">
        <f t="shared" si="14"/>
        <v/>
      </c>
    </row>
    <row r="171" spans="1:14">
      <c r="A171" s="20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44"/>
      <c r="G171" s="13"/>
      <c r="H171" s="39"/>
      <c r="I171" s="26"/>
      <c r="J171" s="27">
        <f t="shared" si="10"/>
        <v>0</v>
      </c>
      <c r="K171" s="27">
        <f t="shared" si="11"/>
        <v>0</v>
      </c>
      <c r="L171" s="27">
        <f t="shared" si="12"/>
        <v>0</v>
      </c>
      <c r="M171" s="28" t="str">
        <f t="shared" si="13"/>
        <v/>
      </c>
      <c r="N171" s="29" t="str">
        <f t="shared" si="14"/>
        <v/>
      </c>
    </row>
    <row r="172" spans="1:14">
      <c r="A172" s="20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44"/>
      <c r="G172" s="13"/>
      <c r="H172" s="39"/>
      <c r="I172" s="26"/>
      <c r="J172" s="27">
        <f t="shared" si="10"/>
        <v>0</v>
      </c>
      <c r="K172" s="27">
        <f t="shared" si="11"/>
        <v>0</v>
      </c>
      <c r="L172" s="27">
        <f t="shared" si="12"/>
        <v>0</v>
      </c>
      <c r="M172" s="28" t="str">
        <f t="shared" si="13"/>
        <v/>
      </c>
      <c r="N172" s="29" t="str">
        <f t="shared" si="14"/>
        <v/>
      </c>
    </row>
    <row r="173" spans="1:14">
      <c r="A173" s="20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44"/>
      <c r="G173" s="13"/>
      <c r="H173" s="39"/>
      <c r="I173" s="26"/>
      <c r="J173" s="27">
        <f t="shared" si="10"/>
        <v>0</v>
      </c>
      <c r="K173" s="27">
        <f t="shared" si="11"/>
        <v>0</v>
      </c>
      <c r="L173" s="27">
        <f t="shared" si="12"/>
        <v>0</v>
      </c>
      <c r="M173" s="28" t="str">
        <f t="shared" si="13"/>
        <v/>
      </c>
      <c r="N173" s="29" t="str">
        <f t="shared" si="14"/>
        <v/>
      </c>
    </row>
    <row r="174" spans="1:14">
      <c r="A174" s="20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44"/>
      <c r="G174" s="13"/>
      <c r="H174" s="39"/>
      <c r="I174" s="26"/>
      <c r="J174" s="27">
        <f t="shared" si="10"/>
        <v>0</v>
      </c>
      <c r="K174" s="27">
        <f t="shared" si="11"/>
        <v>0</v>
      </c>
      <c r="L174" s="27">
        <f t="shared" si="12"/>
        <v>0</v>
      </c>
      <c r="M174" s="28" t="str">
        <f t="shared" si="13"/>
        <v/>
      </c>
      <c r="N174" s="29" t="str">
        <f t="shared" si="14"/>
        <v/>
      </c>
    </row>
    <row r="175" spans="1:14">
      <c r="A175" s="20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44"/>
      <c r="G175" s="13"/>
      <c r="H175" s="39"/>
      <c r="I175" s="26"/>
      <c r="J175" s="27">
        <f t="shared" si="10"/>
        <v>0</v>
      </c>
      <c r="K175" s="27">
        <f t="shared" si="11"/>
        <v>0</v>
      </c>
      <c r="L175" s="27">
        <f t="shared" si="12"/>
        <v>0</v>
      </c>
      <c r="M175" s="28" t="str">
        <f t="shared" si="13"/>
        <v/>
      </c>
      <c r="N175" s="29" t="str">
        <f t="shared" si="14"/>
        <v/>
      </c>
    </row>
    <row r="176" spans="1:14">
      <c r="A176" s="20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44"/>
      <c r="G176" s="13"/>
      <c r="H176" s="39"/>
      <c r="I176" s="26"/>
      <c r="J176" s="27">
        <f t="shared" si="10"/>
        <v>0</v>
      </c>
      <c r="K176" s="27">
        <f t="shared" si="11"/>
        <v>0</v>
      </c>
      <c r="L176" s="27">
        <f t="shared" si="12"/>
        <v>0</v>
      </c>
      <c r="M176" s="28" t="str">
        <f t="shared" si="13"/>
        <v/>
      </c>
      <c r="N176" s="29" t="str">
        <f t="shared" si="14"/>
        <v/>
      </c>
    </row>
    <row r="177" spans="1:14">
      <c r="A177" s="20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44"/>
      <c r="G177" s="13"/>
      <c r="H177" s="39"/>
      <c r="I177" s="26"/>
      <c r="J177" s="27">
        <f t="shared" si="10"/>
        <v>0</v>
      </c>
      <c r="K177" s="27">
        <f t="shared" si="11"/>
        <v>0</v>
      </c>
      <c r="L177" s="27">
        <f t="shared" si="12"/>
        <v>0</v>
      </c>
      <c r="M177" s="28" t="str">
        <f t="shared" si="13"/>
        <v/>
      </c>
      <c r="N177" s="29" t="str">
        <f t="shared" si="14"/>
        <v/>
      </c>
    </row>
    <row r="178" spans="1:14">
      <c r="A178" s="20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44"/>
      <c r="G178" s="13"/>
      <c r="H178" s="39"/>
      <c r="I178" s="26"/>
      <c r="J178" s="27">
        <f t="shared" si="10"/>
        <v>0</v>
      </c>
      <c r="K178" s="27">
        <f t="shared" si="11"/>
        <v>0</v>
      </c>
      <c r="L178" s="27">
        <f t="shared" si="12"/>
        <v>0</v>
      </c>
      <c r="M178" s="28" t="str">
        <f t="shared" si="13"/>
        <v/>
      </c>
      <c r="N178" s="29" t="str">
        <f t="shared" si="14"/>
        <v/>
      </c>
    </row>
    <row r="179" spans="1:14">
      <c r="A179" s="20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44"/>
      <c r="G179" s="13"/>
      <c r="H179" s="39"/>
      <c r="I179" s="26"/>
      <c r="J179" s="27">
        <f t="shared" si="10"/>
        <v>0</v>
      </c>
      <c r="K179" s="27">
        <f t="shared" si="11"/>
        <v>0</v>
      </c>
      <c r="L179" s="27">
        <f t="shared" si="12"/>
        <v>0</v>
      </c>
      <c r="M179" s="28" t="str">
        <f t="shared" si="13"/>
        <v/>
      </c>
      <c r="N179" s="29" t="str">
        <f t="shared" si="14"/>
        <v/>
      </c>
    </row>
    <row r="180" spans="1:14">
      <c r="A180" s="20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44"/>
      <c r="G180" s="13"/>
      <c r="H180" s="39"/>
      <c r="I180" s="26"/>
      <c r="J180" s="27">
        <f t="shared" si="10"/>
        <v>0</v>
      </c>
      <c r="K180" s="27">
        <f t="shared" si="11"/>
        <v>0</v>
      </c>
      <c r="L180" s="27">
        <f t="shared" si="12"/>
        <v>0</v>
      </c>
      <c r="M180" s="28" t="str">
        <f t="shared" si="13"/>
        <v/>
      </c>
      <c r="N180" s="29" t="str">
        <f t="shared" si="14"/>
        <v/>
      </c>
    </row>
    <row r="181" spans="1:14">
      <c r="A181" s="20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44"/>
      <c r="G181" s="13"/>
      <c r="H181" s="39"/>
      <c r="I181" s="26"/>
      <c r="J181" s="27">
        <f t="shared" si="10"/>
        <v>0</v>
      </c>
      <c r="K181" s="27">
        <f t="shared" si="11"/>
        <v>0</v>
      </c>
      <c r="L181" s="27">
        <f t="shared" si="12"/>
        <v>0</v>
      </c>
      <c r="M181" s="28" t="str">
        <f t="shared" si="13"/>
        <v/>
      </c>
      <c r="N181" s="29" t="str">
        <f t="shared" si="14"/>
        <v/>
      </c>
    </row>
    <row r="182" spans="1:14">
      <c r="A182" s="20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44"/>
      <c r="G182" s="13"/>
      <c r="H182" s="39"/>
      <c r="I182" s="26"/>
      <c r="J182" s="27">
        <f t="shared" si="10"/>
        <v>0</v>
      </c>
      <c r="K182" s="27">
        <f t="shared" si="11"/>
        <v>0</v>
      </c>
      <c r="L182" s="27">
        <f t="shared" si="12"/>
        <v>0</v>
      </c>
      <c r="M182" s="28" t="str">
        <f t="shared" si="13"/>
        <v/>
      </c>
      <c r="N182" s="29" t="str">
        <f t="shared" si="14"/>
        <v/>
      </c>
    </row>
    <row r="183" spans="1:14">
      <c r="A183" s="20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44"/>
      <c r="G183" s="13"/>
      <c r="H183" s="39"/>
      <c r="I183" s="26"/>
      <c r="J183" s="27">
        <f t="shared" si="10"/>
        <v>0</v>
      </c>
      <c r="K183" s="27">
        <f t="shared" si="11"/>
        <v>0</v>
      </c>
      <c r="L183" s="27">
        <f t="shared" si="12"/>
        <v>0</v>
      </c>
      <c r="M183" s="28" t="str">
        <f t="shared" si="13"/>
        <v/>
      </c>
      <c r="N183" s="29" t="str">
        <f t="shared" si="14"/>
        <v/>
      </c>
    </row>
    <row r="184" spans="1:14">
      <c r="A184" s="20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44"/>
      <c r="G184" s="13"/>
      <c r="H184" s="39"/>
      <c r="I184" s="26"/>
      <c r="J184" s="27">
        <f t="shared" si="10"/>
        <v>0</v>
      </c>
      <c r="K184" s="27">
        <f t="shared" si="11"/>
        <v>0</v>
      </c>
      <c r="L184" s="27">
        <f t="shared" si="12"/>
        <v>0</v>
      </c>
      <c r="M184" s="28" t="str">
        <f t="shared" si="13"/>
        <v/>
      </c>
      <c r="N184" s="29" t="str">
        <f t="shared" si="14"/>
        <v/>
      </c>
    </row>
    <row r="185" spans="1:14">
      <c r="A185" s="20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44"/>
      <c r="G185" s="13"/>
      <c r="H185" s="39"/>
      <c r="I185" s="26"/>
      <c r="J185" s="27">
        <f t="shared" si="10"/>
        <v>0</v>
      </c>
      <c r="K185" s="27">
        <f t="shared" si="11"/>
        <v>0</v>
      </c>
      <c r="L185" s="27">
        <f t="shared" si="12"/>
        <v>0</v>
      </c>
      <c r="M185" s="28" t="str">
        <f t="shared" si="13"/>
        <v/>
      </c>
      <c r="N185" s="29" t="str">
        <f t="shared" si="14"/>
        <v/>
      </c>
    </row>
    <row r="186" spans="1:14">
      <c r="A186" s="20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44"/>
      <c r="G186" s="13"/>
      <c r="H186" s="39"/>
      <c r="I186" s="26"/>
      <c r="J186" s="27">
        <f t="shared" si="10"/>
        <v>0</v>
      </c>
      <c r="K186" s="27">
        <f t="shared" si="11"/>
        <v>0</v>
      </c>
      <c r="L186" s="27">
        <f t="shared" si="12"/>
        <v>0</v>
      </c>
      <c r="M186" s="28" t="str">
        <f t="shared" si="13"/>
        <v/>
      </c>
      <c r="N186" s="29" t="str">
        <f t="shared" si="14"/>
        <v/>
      </c>
    </row>
    <row r="187" spans="1:14">
      <c r="A187" s="20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44"/>
      <c r="G187" s="13"/>
      <c r="H187" s="39"/>
      <c r="I187" s="26"/>
      <c r="J187" s="27">
        <f t="shared" si="10"/>
        <v>0</v>
      </c>
      <c r="K187" s="27">
        <f t="shared" si="11"/>
        <v>0</v>
      </c>
      <c r="L187" s="27">
        <f t="shared" si="12"/>
        <v>0</v>
      </c>
      <c r="M187" s="28" t="str">
        <f t="shared" si="13"/>
        <v/>
      </c>
      <c r="N187" s="29" t="str">
        <f t="shared" si="14"/>
        <v/>
      </c>
    </row>
    <row r="188" spans="1:14">
      <c r="A188" s="20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44"/>
      <c r="G188" s="13"/>
      <c r="H188" s="39"/>
      <c r="I188" s="26"/>
      <c r="J188" s="27">
        <f t="shared" si="10"/>
        <v>0</v>
      </c>
      <c r="K188" s="27">
        <f t="shared" si="11"/>
        <v>0</v>
      </c>
      <c r="L188" s="27">
        <f t="shared" si="12"/>
        <v>0</v>
      </c>
      <c r="M188" s="28" t="str">
        <f t="shared" si="13"/>
        <v/>
      </c>
      <c r="N188" s="29" t="str">
        <f t="shared" si="14"/>
        <v/>
      </c>
    </row>
    <row r="189" spans="1:14">
      <c r="A189" s="20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44"/>
      <c r="G189" s="13"/>
      <c r="H189" s="39"/>
      <c r="I189" s="26"/>
      <c r="J189" s="27">
        <f t="shared" si="10"/>
        <v>0</v>
      </c>
      <c r="K189" s="27">
        <f t="shared" si="11"/>
        <v>0</v>
      </c>
      <c r="L189" s="27">
        <f t="shared" si="12"/>
        <v>0</v>
      </c>
      <c r="M189" s="28" t="str">
        <f t="shared" si="13"/>
        <v/>
      </c>
      <c r="N189" s="29" t="str">
        <f t="shared" si="14"/>
        <v/>
      </c>
    </row>
    <row r="190" spans="1:14">
      <c r="A190" s="20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44"/>
      <c r="G190" s="13"/>
      <c r="H190" s="39"/>
      <c r="I190" s="26"/>
      <c r="J190" s="27">
        <f t="shared" si="10"/>
        <v>0</v>
      </c>
      <c r="K190" s="27">
        <f t="shared" si="11"/>
        <v>0</v>
      </c>
      <c r="L190" s="27">
        <f t="shared" si="12"/>
        <v>0</v>
      </c>
      <c r="M190" s="28" t="str">
        <f t="shared" si="13"/>
        <v/>
      </c>
      <c r="N190" s="29" t="str">
        <f t="shared" si="14"/>
        <v/>
      </c>
    </row>
    <row r="191" spans="1:14">
      <c r="A191" s="20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44"/>
      <c r="G191" s="13"/>
      <c r="H191" s="39"/>
      <c r="I191" s="26"/>
      <c r="J191" s="27">
        <f t="shared" si="10"/>
        <v>0</v>
      </c>
      <c r="K191" s="27">
        <f t="shared" si="11"/>
        <v>0</v>
      </c>
      <c r="L191" s="27">
        <f t="shared" si="12"/>
        <v>0</v>
      </c>
      <c r="M191" s="28" t="str">
        <f t="shared" si="13"/>
        <v/>
      </c>
      <c r="N191" s="29" t="str">
        <f t="shared" si="14"/>
        <v/>
      </c>
    </row>
    <row r="192" spans="1:14">
      <c r="A192" s="20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44"/>
      <c r="G192" s="13"/>
      <c r="H192" s="39"/>
      <c r="I192" s="26"/>
      <c r="J192" s="27">
        <f t="shared" si="10"/>
        <v>0</v>
      </c>
      <c r="K192" s="27">
        <f t="shared" si="11"/>
        <v>0</v>
      </c>
      <c r="L192" s="27">
        <f t="shared" si="12"/>
        <v>0</v>
      </c>
      <c r="M192" s="28" t="str">
        <f t="shared" si="13"/>
        <v/>
      </c>
      <c r="N192" s="29" t="str">
        <f t="shared" si="14"/>
        <v/>
      </c>
    </row>
    <row r="193" spans="1:14">
      <c r="A193" s="20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44"/>
      <c r="G193" s="13"/>
      <c r="H193" s="39"/>
      <c r="I193" s="26"/>
      <c r="J193" s="27">
        <f t="shared" si="10"/>
        <v>0</v>
      </c>
      <c r="K193" s="27">
        <f t="shared" si="11"/>
        <v>0</v>
      </c>
      <c r="L193" s="27">
        <f t="shared" si="12"/>
        <v>0</v>
      </c>
      <c r="M193" s="28" t="str">
        <f t="shared" si="13"/>
        <v/>
      </c>
      <c r="N193" s="29" t="str">
        <f t="shared" si="14"/>
        <v/>
      </c>
    </row>
    <row r="194" spans="1:14">
      <c r="A194" s="20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44"/>
      <c r="G194" s="13"/>
      <c r="H194" s="39"/>
      <c r="I194" s="26"/>
      <c r="J194" s="27">
        <f t="shared" si="10"/>
        <v>0</v>
      </c>
      <c r="K194" s="27">
        <f t="shared" si="11"/>
        <v>0</v>
      </c>
      <c r="L194" s="27">
        <f t="shared" si="12"/>
        <v>0</v>
      </c>
      <c r="M194" s="28" t="str">
        <f t="shared" si="13"/>
        <v/>
      </c>
      <c r="N194" s="29" t="str">
        <f t="shared" si="14"/>
        <v/>
      </c>
    </row>
    <row r="195" spans="1:14">
      <c r="A195" s="20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44"/>
      <c r="G195" s="13"/>
      <c r="H195" s="39"/>
      <c r="I195" s="26"/>
      <c r="J195" s="27">
        <f t="shared" si="10"/>
        <v>0</v>
      </c>
      <c r="K195" s="27">
        <f t="shared" si="11"/>
        <v>0</v>
      </c>
      <c r="L195" s="27">
        <f t="shared" si="12"/>
        <v>0</v>
      </c>
      <c r="M195" s="28" t="str">
        <f t="shared" si="13"/>
        <v/>
      </c>
      <c r="N195" s="29" t="str">
        <f t="shared" si="14"/>
        <v/>
      </c>
    </row>
    <row r="196" spans="1:14">
      <c r="A196" s="20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44"/>
      <c r="G196" s="13"/>
      <c r="H196" s="39"/>
      <c r="I196" s="26"/>
      <c r="J196" s="27">
        <f t="shared" si="10"/>
        <v>0</v>
      </c>
      <c r="K196" s="27">
        <f t="shared" si="11"/>
        <v>0</v>
      </c>
      <c r="L196" s="27">
        <f t="shared" si="12"/>
        <v>0</v>
      </c>
      <c r="M196" s="28" t="str">
        <f t="shared" si="13"/>
        <v/>
      </c>
      <c r="N196" s="29" t="str">
        <f t="shared" si="14"/>
        <v/>
      </c>
    </row>
    <row r="197" spans="1:14">
      <c r="A197" s="20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44"/>
      <c r="G197" s="13"/>
      <c r="H197" s="39"/>
      <c r="I197" s="26"/>
      <c r="J197" s="27">
        <f t="shared" si="10"/>
        <v>0</v>
      </c>
      <c r="K197" s="27">
        <f t="shared" si="11"/>
        <v>0</v>
      </c>
      <c r="L197" s="27">
        <f t="shared" si="12"/>
        <v>0</v>
      </c>
      <c r="M197" s="28" t="str">
        <f t="shared" si="13"/>
        <v/>
      </c>
      <c r="N197" s="29" t="str">
        <f t="shared" si="14"/>
        <v/>
      </c>
    </row>
    <row r="198" spans="1:14">
      <c r="A198" s="20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44"/>
      <c r="G198" s="13"/>
      <c r="H198" s="39"/>
      <c r="I198" s="26"/>
      <c r="J198" s="27">
        <f t="shared" ref="J198:J261" si="15">ROUNDDOWN(I198/10000,0)</f>
        <v>0</v>
      </c>
      <c r="K198" s="27">
        <f t="shared" ref="K198:K261" si="16">ROUNDDOWN((I198-J198*10000)/100,0)</f>
        <v>0</v>
      </c>
      <c r="L198" s="27">
        <f t="shared" ref="L198:L261" si="17">ROUNDDOWN((I198-(J198*10000)-(K198*100)),0)</f>
        <v>0</v>
      </c>
      <c r="M198" s="28" t="str">
        <f t="shared" ref="M198:M261" si="18">IF((J198+K198+L198)=0,"",ROUNDDOWN((M$4/((J198*3600)+(K198*60)+L198))*3.6,2))</f>
        <v/>
      </c>
      <c r="N198" s="29" t="str">
        <f t="shared" ref="N198:N261" si="19">IF(M198="","","km/h")</f>
        <v/>
      </c>
    </row>
    <row r="199" spans="1:14">
      <c r="A199" s="20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44"/>
      <c r="G199" s="13"/>
      <c r="H199" s="39"/>
      <c r="I199" s="26"/>
      <c r="J199" s="27">
        <f t="shared" si="15"/>
        <v>0</v>
      </c>
      <c r="K199" s="27">
        <f t="shared" si="16"/>
        <v>0</v>
      </c>
      <c r="L199" s="27">
        <f t="shared" si="17"/>
        <v>0</v>
      </c>
      <c r="M199" s="28" t="str">
        <f t="shared" si="18"/>
        <v/>
      </c>
      <c r="N199" s="29" t="str">
        <f t="shared" si="19"/>
        <v/>
      </c>
    </row>
    <row r="200" spans="1:14">
      <c r="A200" s="20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44"/>
      <c r="G200" s="13"/>
      <c r="H200" s="39"/>
      <c r="I200" s="26"/>
      <c r="J200" s="27">
        <f t="shared" si="15"/>
        <v>0</v>
      </c>
      <c r="K200" s="27">
        <f t="shared" si="16"/>
        <v>0</v>
      </c>
      <c r="L200" s="27">
        <f t="shared" si="17"/>
        <v>0</v>
      </c>
      <c r="M200" s="28" t="str">
        <f t="shared" si="18"/>
        <v/>
      </c>
      <c r="N200" s="29" t="str">
        <f t="shared" si="19"/>
        <v/>
      </c>
    </row>
    <row r="201" spans="1:14">
      <c r="A201" s="20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44"/>
      <c r="G201" s="13"/>
      <c r="H201" s="39"/>
      <c r="I201" s="26"/>
      <c r="J201" s="27">
        <f t="shared" si="15"/>
        <v>0</v>
      </c>
      <c r="K201" s="27">
        <f t="shared" si="16"/>
        <v>0</v>
      </c>
      <c r="L201" s="27">
        <f t="shared" si="17"/>
        <v>0</v>
      </c>
      <c r="M201" s="28" t="str">
        <f t="shared" si="18"/>
        <v/>
      </c>
      <c r="N201" s="29" t="str">
        <f t="shared" si="19"/>
        <v/>
      </c>
    </row>
    <row r="202" spans="1:14">
      <c r="A202" s="20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44"/>
      <c r="G202" s="13"/>
      <c r="H202" s="39"/>
      <c r="I202" s="26"/>
      <c r="J202" s="27">
        <f t="shared" si="15"/>
        <v>0</v>
      </c>
      <c r="K202" s="27">
        <f t="shared" si="16"/>
        <v>0</v>
      </c>
      <c r="L202" s="27">
        <f t="shared" si="17"/>
        <v>0</v>
      </c>
      <c r="M202" s="28" t="str">
        <f t="shared" si="18"/>
        <v/>
      </c>
      <c r="N202" s="29" t="str">
        <f t="shared" si="19"/>
        <v/>
      </c>
    </row>
    <row r="203" spans="1:14">
      <c r="A203" s="20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44"/>
      <c r="G203" s="13"/>
      <c r="H203" s="39"/>
      <c r="I203" s="26"/>
      <c r="J203" s="27">
        <f t="shared" si="15"/>
        <v>0</v>
      </c>
      <c r="K203" s="27">
        <f t="shared" si="16"/>
        <v>0</v>
      </c>
      <c r="L203" s="27">
        <f t="shared" si="17"/>
        <v>0</v>
      </c>
      <c r="M203" s="28" t="str">
        <f t="shared" si="18"/>
        <v/>
      </c>
      <c r="N203" s="29" t="str">
        <f t="shared" si="19"/>
        <v/>
      </c>
    </row>
    <row r="204" spans="1:14">
      <c r="A204" s="20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44"/>
      <c r="G204" s="13"/>
      <c r="H204" s="39"/>
      <c r="I204" s="26"/>
      <c r="J204" s="27">
        <f t="shared" si="15"/>
        <v>0</v>
      </c>
      <c r="K204" s="27">
        <f t="shared" si="16"/>
        <v>0</v>
      </c>
      <c r="L204" s="27">
        <f t="shared" si="17"/>
        <v>0</v>
      </c>
      <c r="M204" s="28" t="str">
        <f t="shared" si="18"/>
        <v/>
      </c>
      <c r="N204" s="29" t="str">
        <f t="shared" si="19"/>
        <v/>
      </c>
    </row>
    <row r="205" spans="1:14">
      <c r="A205" s="20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44"/>
      <c r="G205" s="13"/>
      <c r="H205" s="39"/>
      <c r="I205" s="26"/>
      <c r="J205" s="27">
        <f t="shared" si="15"/>
        <v>0</v>
      </c>
      <c r="K205" s="27">
        <f t="shared" si="16"/>
        <v>0</v>
      </c>
      <c r="L205" s="27">
        <f t="shared" si="17"/>
        <v>0</v>
      </c>
      <c r="M205" s="28" t="str">
        <f t="shared" si="18"/>
        <v/>
      </c>
      <c r="N205" s="29" t="str">
        <f t="shared" si="19"/>
        <v/>
      </c>
    </row>
    <row r="206" spans="1:14">
      <c r="A206" s="20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44"/>
      <c r="G206" s="13"/>
      <c r="H206" s="39"/>
      <c r="I206" s="26"/>
      <c r="J206" s="27">
        <f t="shared" si="15"/>
        <v>0</v>
      </c>
      <c r="K206" s="27">
        <f t="shared" si="16"/>
        <v>0</v>
      </c>
      <c r="L206" s="27">
        <f t="shared" si="17"/>
        <v>0</v>
      </c>
      <c r="M206" s="28" t="str">
        <f t="shared" si="18"/>
        <v/>
      </c>
      <c r="N206" s="29" t="str">
        <f t="shared" si="19"/>
        <v/>
      </c>
    </row>
    <row r="207" spans="1:14">
      <c r="A207" s="20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44"/>
      <c r="G207" s="13"/>
      <c r="H207" s="39"/>
      <c r="I207" s="26"/>
      <c r="J207" s="27">
        <f t="shared" si="15"/>
        <v>0</v>
      </c>
      <c r="K207" s="27">
        <f t="shared" si="16"/>
        <v>0</v>
      </c>
      <c r="L207" s="27">
        <f t="shared" si="17"/>
        <v>0</v>
      </c>
      <c r="M207" s="28" t="str">
        <f t="shared" si="18"/>
        <v/>
      </c>
      <c r="N207" s="29" t="str">
        <f t="shared" si="19"/>
        <v/>
      </c>
    </row>
    <row r="208" spans="1:14">
      <c r="A208" s="20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44"/>
      <c r="G208" s="13"/>
      <c r="H208" s="39"/>
      <c r="I208" s="26"/>
      <c r="J208" s="27">
        <f t="shared" si="15"/>
        <v>0</v>
      </c>
      <c r="K208" s="27">
        <f t="shared" si="16"/>
        <v>0</v>
      </c>
      <c r="L208" s="27">
        <f t="shared" si="17"/>
        <v>0</v>
      </c>
      <c r="M208" s="28" t="str">
        <f t="shared" si="18"/>
        <v/>
      </c>
      <c r="N208" s="29" t="str">
        <f t="shared" si="19"/>
        <v/>
      </c>
    </row>
    <row r="209" spans="1:14">
      <c r="A209" s="20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44"/>
      <c r="G209" s="13"/>
      <c r="H209" s="39"/>
      <c r="I209" s="26"/>
      <c r="J209" s="27">
        <f t="shared" si="15"/>
        <v>0</v>
      </c>
      <c r="K209" s="27">
        <f t="shared" si="16"/>
        <v>0</v>
      </c>
      <c r="L209" s="27">
        <f t="shared" si="17"/>
        <v>0</v>
      </c>
      <c r="M209" s="28" t="str">
        <f t="shared" si="18"/>
        <v/>
      </c>
      <c r="N209" s="29" t="str">
        <f t="shared" si="19"/>
        <v/>
      </c>
    </row>
    <row r="210" spans="1:14">
      <c r="A210" s="20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44"/>
      <c r="G210" s="13"/>
      <c r="H210" s="39"/>
      <c r="I210" s="26"/>
      <c r="J210" s="27">
        <f t="shared" si="15"/>
        <v>0</v>
      </c>
      <c r="K210" s="27">
        <f t="shared" si="16"/>
        <v>0</v>
      </c>
      <c r="L210" s="27">
        <f t="shared" si="17"/>
        <v>0</v>
      </c>
      <c r="M210" s="28" t="str">
        <f t="shared" si="18"/>
        <v/>
      </c>
      <c r="N210" s="29" t="str">
        <f t="shared" si="19"/>
        <v/>
      </c>
    </row>
    <row r="211" spans="1:14">
      <c r="A211" s="20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44"/>
      <c r="G211" s="13"/>
      <c r="H211" s="39"/>
      <c r="I211" s="26"/>
      <c r="J211" s="27">
        <f t="shared" si="15"/>
        <v>0</v>
      </c>
      <c r="K211" s="27">
        <f t="shared" si="16"/>
        <v>0</v>
      </c>
      <c r="L211" s="27">
        <f t="shared" si="17"/>
        <v>0</v>
      </c>
      <c r="M211" s="28" t="str">
        <f t="shared" si="18"/>
        <v/>
      </c>
      <c r="N211" s="29" t="str">
        <f t="shared" si="19"/>
        <v/>
      </c>
    </row>
    <row r="212" spans="1:14">
      <c r="A212" s="20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44"/>
      <c r="G212" s="13"/>
      <c r="H212" s="39"/>
      <c r="I212" s="26"/>
      <c r="J212" s="27">
        <f t="shared" si="15"/>
        <v>0</v>
      </c>
      <c r="K212" s="27">
        <f t="shared" si="16"/>
        <v>0</v>
      </c>
      <c r="L212" s="27">
        <f t="shared" si="17"/>
        <v>0</v>
      </c>
      <c r="M212" s="28" t="str">
        <f t="shared" si="18"/>
        <v/>
      </c>
      <c r="N212" s="29" t="str">
        <f t="shared" si="19"/>
        <v/>
      </c>
    </row>
    <row r="213" spans="1:14">
      <c r="A213" s="20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44"/>
      <c r="G213" s="13"/>
      <c r="H213" s="39"/>
      <c r="I213" s="26"/>
      <c r="J213" s="27">
        <f t="shared" si="15"/>
        <v>0</v>
      </c>
      <c r="K213" s="27">
        <f t="shared" si="16"/>
        <v>0</v>
      </c>
      <c r="L213" s="27">
        <f t="shared" si="17"/>
        <v>0</v>
      </c>
      <c r="M213" s="28" t="str">
        <f t="shared" si="18"/>
        <v/>
      </c>
      <c r="N213" s="29" t="str">
        <f t="shared" si="19"/>
        <v/>
      </c>
    </row>
    <row r="214" spans="1:14">
      <c r="A214" s="20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44"/>
      <c r="G214" s="13"/>
      <c r="H214" s="39"/>
      <c r="I214" s="26"/>
      <c r="J214" s="27">
        <f t="shared" si="15"/>
        <v>0</v>
      </c>
      <c r="K214" s="27">
        <f t="shared" si="16"/>
        <v>0</v>
      </c>
      <c r="L214" s="27">
        <f t="shared" si="17"/>
        <v>0</v>
      </c>
      <c r="M214" s="28" t="str">
        <f t="shared" si="18"/>
        <v/>
      </c>
      <c r="N214" s="29" t="str">
        <f t="shared" si="19"/>
        <v/>
      </c>
    </row>
    <row r="215" spans="1:14">
      <c r="A215" s="20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44"/>
      <c r="G215" s="13"/>
      <c r="H215" s="39"/>
      <c r="I215" s="26"/>
      <c r="J215" s="27">
        <f t="shared" si="15"/>
        <v>0</v>
      </c>
      <c r="K215" s="27">
        <f t="shared" si="16"/>
        <v>0</v>
      </c>
      <c r="L215" s="27">
        <f t="shared" si="17"/>
        <v>0</v>
      </c>
      <c r="M215" s="28" t="str">
        <f t="shared" si="18"/>
        <v/>
      </c>
      <c r="N215" s="29" t="str">
        <f t="shared" si="19"/>
        <v/>
      </c>
    </row>
    <row r="216" spans="1:14">
      <c r="A216" s="20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44"/>
      <c r="G216" s="13"/>
      <c r="H216" s="39"/>
      <c r="I216" s="26"/>
      <c r="J216" s="27">
        <f t="shared" si="15"/>
        <v>0</v>
      </c>
      <c r="K216" s="27">
        <f t="shared" si="16"/>
        <v>0</v>
      </c>
      <c r="L216" s="27">
        <f t="shared" si="17"/>
        <v>0</v>
      </c>
      <c r="M216" s="28" t="str">
        <f t="shared" si="18"/>
        <v/>
      </c>
      <c r="N216" s="29" t="str">
        <f t="shared" si="19"/>
        <v/>
      </c>
    </row>
    <row r="217" spans="1:14">
      <c r="A217" s="20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44"/>
      <c r="G217" s="13"/>
      <c r="H217" s="39"/>
      <c r="I217" s="26"/>
      <c r="J217" s="27">
        <f t="shared" si="15"/>
        <v>0</v>
      </c>
      <c r="K217" s="27">
        <f t="shared" si="16"/>
        <v>0</v>
      </c>
      <c r="L217" s="27">
        <f t="shared" si="17"/>
        <v>0</v>
      </c>
      <c r="M217" s="28" t="str">
        <f t="shared" si="18"/>
        <v/>
      </c>
      <c r="N217" s="29" t="str">
        <f t="shared" si="19"/>
        <v/>
      </c>
    </row>
    <row r="218" spans="1:14">
      <c r="A218" s="20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44"/>
      <c r="G218" s="13"/>
      <c r="H218" s="39"/>
      <c r="I218" s="26"/>
      <c r="J218" s="27">
        <f t="shared" si="15"/>
        <v>0</v>
      </c>
      <c r="K218" s="27">
        <f t="shared" si="16"/>
        <v>0</v>
      </c>
      <c r="L218" s="27">
        <f t="shared" si="17"/>
        <v>0</v>
      </c>
      <c r="M218" s="28" t="str">
        <f t="shared" si="18"/>
        <v/>
      </c>
      <c r="N218" s="29" t="str">
        <f t="shared" si="19"/>
        <v/>
      </c>
    </row>
    <row r="219" spans="1:14">
      <c r="A219" s="20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44"/>
      <c r="G219" s="13"/>
      <c r="H219" s="39"/>
      <c r="I219" s="26"/>
      <c r="J219" s="27">
        <f t="shared" si="15"/>
        <v>0</v>
      </c>
      <c r="K219" s="27">
        <f t="shared" si="16"/>
        <v>0</v>
      </c>
      <c r="L219" s="27">
        <f t="shared" si="17"/>
        <v>0</v>
      </c>
      <c r="M219" s="28" t="str">
        <f t="shared" si="18"/>
        <v/>
      </c>
      <c r="N219" s="29" t="str">
        <f t="shared" si="19"/>
        <v/>
      </c>
    </row>
    <row r="220" spans="1:14">
      <c r="A220" s="20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44"/>
      <c r="G220" s="13"/>
      <c r="H220" s="39"/>
      <c r="I220" s="26"/>
      <c r="J220" s="27">
        <f t="shared" si="15"/>
        <v>0</v>
      </c>
      <c r="K220" s="27">
        <f t="shared" si="16"/>
        <v>0</v>
      </c>
      <c r="L220" s="27">
        <f t="shared" si="17"/>
        <v>0</v>
      </c>
      <c r="M220" s="28" t="str">
        <f t="shared" si="18"/>
        <v/>
      </c>
      <c r="N220" s="29" t="str">
        <f t="shared" si="19"/>
        <v/>
      </c>
    </row>
    <row r="221" spans="1:14">
      <c r="A221" s="20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44"/>
      <c r="G221" s="13"/>
      <c r="H221" s="39"/>
      <c r="I221" s="26"/>
      <c r="J221" s="27">
        <f t="shared" si="15"/>
        <v>0</v>
      </c>
      <c r="K221" s="27">
        <f t="shared" si="16"/>
        <v>0</v>
      </c>
      <c r="L221" s="27">
        <f t="shared" si="17"/>
        <v>0</v>
      </c>
      <c r="M221" s="28" t="str">
        <f t="shared" si="18"/>
        <v/>
      </c>
      <c r="N221" s="29" t="str">
        <f t="shared" si="19"/>
        <v/>
      </c>
    </row>
    <row r="222" spans="1:14">
      <c r="A222" s="20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44"/>
      <c r="G222" s="13"/>
      <c r="H222" s="39"/>
      <c r="I222" s="26"/>
      <c r="J222" s="27">
        <f t="shared" si="15"/>
        <v>0</v>
      </c>
      <c r="K222" s="27">
        <f t="shared" si="16"/>
        <v>0</v>
      </c>
      <c r="L222" s="27">
        <f t="shared" si="17"/>
        <v>0</v>
      </c>
      <c r="M222" s="28" t="str">
        <f t="shared" si="18"/>
        <v/>
      </c>
      <c r="N222" s="29" t="str">
        <f t="shared" si="19"/>
        <v/>
      </c>
    </row>
    <row r="223" spans="1:14">
      <c r="A223" s="20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44"/>
      <c r="G223" s="13"/>
      <c r="H223" s="39"/>
      <c r="I223" s="26"/>
      <c r="J223" s="27">
        <f t="shared" si="15"/>
        <v>0</v>
      </c>
      <c r="K223" s="27">
        <f t="shared" si="16"/>
        <v>0</v>
      </c>
      <c r="L223" s="27">
        <f t="shared" si="17"/>
        <v>0</v>
      </c>
      <c r="M223" s="28" t="str">
        <f t="shared" si="18"/>
        <v/>
      </c>
      <c r="N223" s="29" t="str">
        <f t="shared" si="19"/>
        <v/>
      </c>
    </row>
    <row r="224" spans="1:14">
      <c r="A224" s="20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44"/>
      <c r="G224" s="13"/>
      <c r="H224" s="39"/>
      <c r="I224" s="26"/>
      <c r="J224" s="27">
        <f t="shared" si="15"/>
        <v>0</v>
      </c>
      <c r="K224" s="27">
        <f t="shared" si="16"/>
        <v>0</v>
      </c>
      <c r="L224" s="27">
        <f t="shared" si="17"/>
        <v>0</v>
      </c>
      <c r="M224" s="28" t="str">
        <f t="shared" si="18"/>
        <v/>
      </c>
      <c r="N224" s="29" t="str">
        <f t="shared" si="19"/>
        <v/>
      </c>
    </row>
    <row r="225" spans="1:14">
      <c r="A225" s="20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44"/>
      <c r="G225" s="13"/>
      <c r="H225" s="39"/>
      <c r="I225" s="26"/>
      <c r="J225" s="27">
        <f t="shared" si="15"/>
        <v>0</v>
      </c>
      <c r="K225" s="27">
        <f t="shared" si="16"/>
        <v>0</v>
      </c>
      <c r="L225" s="27">
        <f t="shared" si="17"/>
        <v>0</v>
      </c>
      <c r="M225" s="28" t="str">
        <f t="shared" si="18"/>
        <v/>
      </c>
      <c r="N225" s="29" t="str">
        <f t="shared" si="19"/>
        <v/>
      </c>
    </row>
    <row r="226" spans="1:14">
      <c r="A226" s="20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44"/>
      <c r="G226" s="13"/>
      <c r="H226" s="39"/>
      <c r="I226" s="26"/>
      <c r="J226" s="27">
        <f t="shared" si="15"/>
        <v>0</v>
      </c>
      <c r="K226" s="27">
        <f t="shared" si="16"/>
        <v>0</v>
      </c>
      <c r="L226" s="27">
        <f t="shared" si="17"/>
        <v>0</v>
      </c>
      <c r="M226" s="28" t="str">
        <f t="shared" si="18"/>
        <v/>
      </c>
      <c r="N226" s="29" t="str">
        <f t="shared" si="19"/>
        <v/>
      </c>
    </row>
    <row r="227" spans="1:14">
      <c r="A227" s="20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44"/>
      <c r="G227" s="13"/>
      <c r="H227" s="39"/>
      <c r="I227" s="26"/>
      <c r="J227" s="27">
        <f t="shared" si="15"/>
        <v>0</v>
      </c>
      <c r="K227" s="27">
        <f t="shared" si="16"/>
        <v>0</v>
      </c>
      <c r="L227" s="27">
        <f t="shared" si="17"/>
        <v>0</v>
      </c>
      <c r="M227" s="28" t="str">
        <f t="shared" si="18"/>
        <v/>
      </c>
      <c r="N227" s="29" t="str">
        <f t="shared" si="19"/>
        <v/>
      </c>
    </row>
    <row r="228" spans="1:14">
      <c r="A228" s="20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44"/>
      <c r="G228" s="13"/>
      <c r="H228" s="39"/>
      <c r="I228" s="26"/>
      <c r="J228" s="27">
        <f t="shared" si="15"/>
        <v>0</v>
      </c>
      <c r="K228" s="27">
        <f t="shared" si="16"/>
        <v>0</v>
      </c>
      <c r="L228" s="27">
        <f t="shared" si="17"/>
        <v>0</v>
      </c>
      <c r="M228" s="28" t="str">
        <f t="shared" si="18"/>
        <v/>
      </c>
      <c r="N228" s="29" t="str">
        <f t="shared" si="19"/>
        <v/>
      </c>
    </row>
    <row r="229" spans="1:14">
      <c r="A229" s="20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44"/>
      <c r="G229" s="13"/>
      <c r="H229" s="39"/>
      <c r="I229" s="26"/>
      <c r="J229" s="27">
        <f t="shared" si="15"/>
        <v>0</v>
      </c>
      <c r="K229" s="27">
        <f t="shared" si="16"/>
        <v>0</v>
      </c>
      <c r="L229" s="27">
        <f t="shared" si="17"/>
        <v>0</v>
      </c>
      <c r="M229" s="28" t="str">
        <f t="shared" si="18"/>
        <v/>
      </c>
      <c r="N229" s="29" t="str">
        <f t="shared" si="19"/>
        <v/>
      </c>
    </row>
    <row r="230" spans="1:14">
      <c r="A230" s="20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44"/>
      <c r="G230" s="13"/>
      <c r="H230" s="39"/>
      <c r="I230" s="26"/>
      <c r="J230" s="27">
        <f t="shared" si="15"/>
        <v>0</v>
      </c>
      <c r="K230" s="27">
        <f t="shared" si="16"/>
        <v>0</v>
      </c>
      <c r="L230" s="27">
        <f t="shared" si="17"/>
        <v>0</v>
      </c>
      <c r="M230" s="28" t="str">
        <f t="shared" si="18"/>
        <v/>
      </c>
      <c r="N230" s="29" t="str">
        <f t="shared" si="19"/>
        <v/>
      </c>
    </row>
    <row r="231" spans="1:14">
      <c r="A231" s="20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44"/>
      <c r="G231" s="13"/>
      <c r="H231" s="39"/>
      <c r="I231" s="26"/>
      <c r="J231" s="27">
        <f t="shared" si="15"/>
        <v>0</v>
      </c>
      <c r="K231" s="27">
        <f t="shared" si="16"/>
        <v>0</v>
      </c>
      <c r="L231" s="27">
        <f t="shared" si="17"/>
        <v>0</v>
      </c>
      <c r="M231" s="28" t="str">
        <f t="shared" si="18"/>
        <v/>
      </c>
      <c r="N231" s="29" t="str">
        <f t="shared" si="19"/>
        <v/>
      </c>
    </row>
    <row r="232" spans="1:14">
      <c r="A232" s="20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44"/>
      <c r="G232" s="13"/>
      <c r="H232" s="39"/>
      <c r="I232" s="26"/>
      <c r="J232" s="27">
        <f t="shared" si="15"/>
        <v>0</v>
      </c>
      <c r="K232" s="27">
        <f t="shared" si="16"/>
        <v>0</v>
      </c>
      <c r="L232" s="27">
        <f t="shared" si="17"/>
        <v>0</v>
      </c>
      <c r="M232" s="28" t="str">
        <f t="shared" si="18"/>
        <v/>
      </c>
      <c r="N232" s="29" t="str">
        <f t="shared" si="19"/>
        <v/>
      </c>
    </row>
    <row r="233" spans="1:14">
      <c r="A233" s="20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44"/>
      <c r="G233" s="13"/>
      <c r="H233" s="39"/>
      <c r="I233" s="26"/>
      <c r="J233" s="27">
        <f t="shared" si="15"/>
        <v>0</v>
      </c>
      <c r="K233" s="27">
        <f t="shared" si="16"/>
        <v>0</v>
      </c>
      <c r="L233" s="27">
        <f t="shared" si="17"/>
        <v>0</v>
      </c>
      <c r="M233" s="28" t="str">
        <f t="shared" si="18"/>
        <v/>
      </c>
      <c r="N233" s="29" t="str">
        <f t="shared" si="19"/>
        <v/>
      </c>
    </row>
    <row r="234" spans="1:14">
      <c r="A234" s="20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44"/>
      <c r="G234" s="13"/>
      <c r="H234" s="39"/>
      <c r="I234" s="26"/>
      <c r="J234" s="27">
        <f t="shared" si="15"/>
        <v>0</v>
      </c>
      <c r="K234" s="27">
        <f t="shared" si="16"/>
        <v>0</v>
      </c>
      <c r="L234" s="27">
        <f t="shared" si="17"/>
        <v>0</v>
      </c>
      <c r="M234" s="28" t="str">
        <f t="shared" si="18"/>
        <v/>
      </c>
      <c r="N234" s="29" t="str">
        <f t="shared" si="19"/>
        <v/>
      </c>
    </row>
    <row r="235" spans="1:14">
      <c r="A235" s="20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44"/>
      <c r="G235" s="13"/>
      <c r="H235" s="39"/>
      <c r="I235" s="26"/>
      <c r="J235" s="27">
        <f t="shared" si="15"/>
        <v>0</v>
      </c>
      <c r="K235" s="27">
        <f t="shared" si="16"/>
        <v>0</v>
      </c>
      <c r="L235" s="27">
        <f t="shared" si="17"/>
        <v>0</v>
      </c>
      <c r="M235" s="28" t="str">
        <f t="shared" si="18"/>
        <v/>
      </c>
      <c r="N235" s="29" t="str">
        <f t="shared" si="19"/>
        <v/>
      </c>
    </row>
    <row r="236" spans="1:14">
      <c r="A236" s="20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44"/>
      <c r="G236" s="13"/>
      <c r="H236" s="39"/>
      <c r="I236" s="26"/>
      <c r="J236" s="27">
        <f t="shared" si="15"/>
        <v>0</v>
      </c>
      <c r="K236" s="27">
        <f t="shared" si="16"/>
        <v>0</v>
      </c>
      <c r="L236" s="27">
        <f t="shared" si="17"/>
        <v>0</v>
      </c>
      <c r="M236" s="28" t="str">
        <f t="shared" si="18"/>
        <v/>
      </c>
      <c r="N236" s="29" t="str">
        <f t="shared" si="19"/>
        <v/>
      </c>
    </row>
    <row r="237" spans="1:14">
      <c r="A237" s="30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44"/>
      <c r="G237" s="13"/>
      <c r="H237" s="39"/>
      <c r="I237" s="26"/>
      <c r="J237" s="27">
        <f t="shared" si="15"/>
        <v>0</v>
      </c>
      <c r="K237" s="27">
        <f t="shared" si="16"/>
        <v>0</v>
      </c>
      <c r="L237" s="27">
        <f t="shared" si="17"/>
        <v>0</v>
      </c>
      <c r="M237" s="28" t="str">
        <f t="shared" si="18"/>
        <v/>
      </c>
      <c r="N237" s="29" t="str">
        <f t="shared" si="19"/>
        <v/>
      </c>
    </row>
    <row r="238" spans="1:14">
      <c r="A238" s="20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44"/>
      <c r="G238" s="13"/>
      <c r="H238" s="39"/>
      <c r="I238" s="26"/>
      <c r="J238" s="27">
        <f t="shared" si="15"/>
        <v>0</v>
      </c>
      <c r="K238" s="27">
        <f t="shared" si="16"/>
        <v>0</v>
      </c>
      <c r="L238" s="27">
        <f t="shared" si="17"/>
        <v>0</v>
      </c>
      <c r="M238" s="28" t="str">
        <f t="shared" si="18"/>
        <v/>
      </c>
      <c r="N238" s="29" t="str">
        <f t="shared" si="19"/>
        <v/>
      </c>
    </row>
    <row r="239" spans="1:14">
      <c r="A239" s="20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44"/>
      <c r="G239" s="13"/>
      <c r="H239" s="39"/>
      <c r="I239" s="26"/>
      <c r="J239" s="27">
        <f t="shared" si="15"/>
        <v>0</v>
      </c>
      <c r="K239" s="27">
        <f t="shared" si="16"/>
        <v>0</v>
      </c>
      <c r="L239" s="27">
        <f t="shared" si="17"/>
        <v>0</v>
      </c>
      <c r="M239" s="28" t="str">
        <f t="shared" si="18"/>
        <v/>
      </c>
      <c r="N239" s="29" t="str">
        <f t="shared" si="19"/>
        <v/>
      </c>
    </row>
    <row r="240" spans="1:14">
      <c r="A240" s="20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44"/>
      <c r="G240" s="13"/>
      <c r="H240" s="39"/>
      <c r="I240" s="26"/>
      <c r="J240" s="27">
        <f t="shared" si="15"/>
        <v>0</v>
      </c>
      <c r="K240" s="27">
        <f t="shared" si="16"/>
        <v>0</v>
      </c>
      <c r="L240" s="27">
        <f t="shared" si="17"/>
        <v>0</v>
      </c>
      <c r="M240" s="28" t="str">
        <f t="shared" si="18"/>
        <v/>
      </c>
      <c r="N240" s="29" t="str">
        <f t="shared" si="19"/>
        <v/>
      </c>
    </row>
    <row r="241" spans="1:14">
      <c r="A241" s="20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44"/>
      <c r="G241" s="13"/>
      <c r="H241" s="39"/>
      <c r="I241" s="26"/>
      <c r="J241" s="27">
        <f t="shared" si="15"/>
        <v>0</v>
      </c>
      <c r="K241" s="27">
        <f t="shared" si="16"/>
        <v>0</v>
      </c>
      <c r="L241" s="27">
        <f t="shared" si="17"/>
        <v>0</v>
      </c>
      <c r="M241" s="28" t="str">
        <f t="shared" si="18"/>
        <v/>
      </c>
      <c r="N241" s="29" t="str">
        <f t="shared" si="19"/>
        <v/>
      </c>
    </row>
    <row r="242" spans="1:14">
      <c r="A242" s="20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44"/>
      <c r="G242" s="13"/>
      <c r="H242" s="39"/>
      <c r="I242" s="26"/>
      <c r="J242" s="27">
        <f t="shared" si="15"/>
        <v>0</v>
      </c>
      <c r="K242" s="27">
        <f t="shared" si="16"/>
        <v>0</v>
      </c>
      <c r="L242" s="27">
        <f t="shared" si="17"/>
        <v>0</v>
      </c>
      <c r="M242" s="28" t="str">
        <f t="shared" si="18"/>
        <v/>
      </c>
      <c r="N242" s="29" t="str">
        <f t="shared" si="19"/>
        <v/>
      </c>
    </row>
    <row r="243" spans="1:14">
      <c r="A243" s="20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44"/>
      <c r="G243" s="13"/>
      <c r="H243" s="39"/>
      <c r="I243" s="26"/>
      <c r="J243" s="27">
        <f t="shared" si="15"/>
        <v>0</v>
      </c>
      <c r="K243" s="27">
        <f t="shared" si="16"/>
        <v>0</v>
      </c>
      <c r="L243" s="27">
        <f t="shared" si="17"/>
        <v>0</v>
      </c>
      <c r="M243" s="28" t="str">
        <f t="shared" si="18"/>
        <v/>
      </c>
      <c r="N243" s="29" t="str">
        <f t="shared" si="19"/>
        <v/>
      </c>
    </row>
    <row r="244" spans="1:14">
      <c r="A244" s="20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44"/>
      <c r="G244" s="13"/>
      <c r="H244" s="39"/>
      <c r="I244" s="26"/>
      <c r="J244" s="27">
        <f t="shared" si="15"/>
        <v>0</v>
      </c>
      <c r="K244" s="27">
        <f t="shared" si="16"/>
        <v>0</v>
      </c>
      <c r="L244" s="27">
        <f t="shared" si="17"/>
        <v>0</v>
      </c>
      <c r="M244" s="28" t="str">
        <f t="shared" si="18"/>
        <v/>
      </c>
      <c r="N244" s="29" t="str">
        <f t="shared" si="19"/>
        <v/>
      </c>
    </row>
    <row r="245" spans="1:14">
      <c r="A245" s="20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44"/>
      <c r="G245" s="13"/>
      <c r="H245" s="39"/>
      <c r="I245" s="26"/>
      <c r="J245" s="27">
        <f t="shared" si="15"/>
        <v>0</v>
      </c>
      <c r="K245" s="27">
        <f t="shared" si="16"/>
        <v>0</v>
      </c>
      <c r="L245" s="27">
        <f t="shared" si="17"/>
        <v>0</v>
      </c>
      <c r="M245" s="28" t="str">
        <f t="shared" si="18"/>
        <v/>
      </c>
      <c r="N245" s="29" t="str">
        <f t="shared" si="19"/>
        <v/>
      </c>
    </row>
    <row r="246" spans="1:14">
      <c r="A246" s="20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44"/>
      <c r="G246" s="13"/>
      <c r="H246" s="39"/>
      <c r="I246" s="26"/>
      <c r="J246" s="27">
        <f t="shared" si="15"/>
        <v>0</v>
      </c>
      <c r="K246" s="27">
        <f t="shared" si="16"/>
        <v>0</v>
      </c>
      <c r="L246" s="27">
        <f t="shared" si="17"/>
        <v>0</v>
      </c>
      <c r="M246" s="28" t="str">
        <f t="shared" si="18"/>
        <v/>
      </c>
      <c r="N246" s="29" t="str">
        <f t="shared" si="19"/>
        <v/>
      </c>
    </row>
    <row r="247" spans="1:14">
      <c r="A247" s="20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44"/>
      <c r="G247" s="13"/>
      <c r="H247" s="39"/>
      <c r="I247" s="26"/>
      <c r="J247" s="27">
        <f t="shared" si="15"/>
        <v>0</v>
      </c>
      <c r="K247" s="27">
        <f t="shared" si="16"/>
        <v>0</v>
      </c>
      <c r="L247" s="27">
        <f t="shared" si="17"/>
        <v>0</v>
      </c>
      <c r="M247" s="28" t="str">
        <f t="shared" si="18"/>
        <v/>
      </c>
      <c r="N247" s="29" t="str">
        <f t="shared" si="19"/>
        <v/>
      </c>
    </row>
    <row r="248" spans="1:14">
      <c r="A248" s="20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44"/>
      <c r="G248" s="13"/>
      <c r="H248" s="39"/>
      <c r="I248" s="26"/>
      <c r="J248" s="27">
        <f t="shared" si="15"/>
        <v>0</v>
      </c>
      <c r="K248" s="27">
        <f t="shared" si="16"/>
        <v>0</v>
      </c>
      <c r="L248" s="27">
        <f t="shared" si="17"/>
        <v>0</v>
      </c>
      <c r="M248" s="28" t="str">
        <f t="shared" si="18"/>
        <v/>
      </c>
      <c r="N248" s="29" t="str">
        <f t="shared" si="19"/>
        <v/>
      </c>
    </row>
    <row r="249" spans="1:14">
      <c r="A249" s="20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44"/>
      <c r="G249" s="13"/>
      <c r="H249" s="39"/>
      <c r="I249" s="26"/>
      <c r="J249" s="27">
        <f t="shared" si="15"/>
        <v>0</v>
      </c>
      <c r="K249" s="27">
        <f t="shared" si="16"/>
        <v>0</v>
      </c>
      <c r="L249" s="27">
        <f t="shared" si="17"/>
        <v>0</v>
      </c>
      <c r="M249" s="28" t="str">
        <f t="shared" si="18"/>
        <v/>
      </c>
      <c r="N249" s="29" t="str">
        <f t="shared" si="19"/>
        <v/>
      </c>
    </row>
    <row r="250" spans="1:14">
      <c r="A250" s="20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44"/>
      <c r="G250" s="13"/>
      <c r="H250" s="39"/>
      <c r="I250" s="26"/>
      <c r="J250" s="27">
        <f t="shared" si="15"/>
        <v>0</v>
      </c>
      <c r="K250" s="27">
        <f t="shared" si="16"/>
        <v>0</v>
      </c>
      <c r="L250" s="27">
        <f t="shared" si="17"/>
        <v>0</v>
      </c>
      <c r="M250" s="28" t="str">
        <f t="shared" si="18"/>
        <v/>
      </c>
      <c r="N250" s="29" t="str">
        <f t="shared" si="19"/>
        <v/>
      </c>
    </row>
    <row r="251" spans="1:14">
      <c r="A251" s="20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F251" s="45"/>
      <c r="G251" s="46"/>
      <c r="I251" s="26"/>
      <c r="J251" s="27">
        <f t="shared" si="15"/>
        <v>0</v>
      </c>
      <c r="K251" s="27">
        <f t="shared" si="16"/>
        <v>0</v>
      </c>
      <c r="L251" s="27">
        <f t="shared" si="17"/>
        <v>0</v>
      </c>
      <c r="M251" s="28" t="str">
        <f t="shared" si="18"/>
        <v/>
      </c>
      <c r="N251" s="29" t="str">
        <f t="shared" si="19"/>
        <v/>
      </c>
    </row>
    <row r="252" spans="1:14">
      <c r="A252" s="20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13"/>
      <c r="G252" s="13"/>
      <c r="H252" s="39"/>
      <c r="I252" s="26"/>
      <c r="J252" s="27">
        <f t="shared" si="15"/>
        <v>0</v>
      </c>
      <c r="K252" s="27">
        <f t="shared" si="16"/>
        <v>0</v>
      </c>
      <c r="L252" s="27">
        <f t="shared" si="17"/>
        <v>0</v>
      </c>
      <c r="M252" s="28" t="str">
        <f t="shared" si="18"/>
        <v/>
      </c>
      <c r="N252" s="29" t="str">
        <f t="shared" si="19"/>
        <v/>
      </c>
    </row>
    <row r="253" spans="1:14">
      <c r="A253" s="20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13"/>
      <c r="G253" s="13"/>
      <c r="H253" s="39"/>
      <c r="I253" s="26"/>
      <c r="J253" s="27">
        <f t="shared" si="15"/>
        <v>0</v>
      </c>
      <c r="K253" s="27">
        <f t="shared" si="16"/>
        <v>0</v>
      </c>
      <c r="L253" s="27">
        <f t="shared" si="17"/>
        <v>0</v>
      </c>
      <c r="M253" s="28" t="str">
        <f t="shared" si="18"/>
        <v/>
      </c>
      <c r="N253" s="29" t="str">
        <f t="shared" si="19"/>
        <v/>
      </c>
    </row>
    <row r="254" spans="1:14">
      <c r="A254" s="20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13"/>
      <c r="G254" s="13"/>
      <c r="H254" s="39"/>
      <c r="I254" s="26"/>
      <c r="J254" s="27">
        <f t="shared" si="15"/>
        <v>0</v>
      </c>
      <c r="K254" s="27">
        <f t="shared" si="16"/>
        <v>0</v>
      </c>
      <c r="L254" s="27">
        <f t="shared" si="17"/>
        <v>0</v>
      </c>
      <c r="M254" s="28" t="str">
        <f t="shared" si="18"/>
        <v/>
      </c>
      <c r="N254" s="29" t="str">
        <f t="shared" si="19"/>
        <v/>
      </c>
    </row>
    <row r="255" spans="1:14">
      <c r="A255" s="20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13"/>
      <c r="G255" s="13"/>
      <c r="H255" s="39"/>
      <c r="I255" s="26"/>
      <c r="J255" s="27">
        <f t="shared" si="15"/>
        <v>0</v>
      </c>
      <c r="K255" s="27">
        <f t="shared" si="16"/>
        <v>0</v>
      </c>
      <c r="L255" s="27">
        <f t="shared" si="17"/>
        <v>0</v>
      </c>
      <c r="M255" s="28" t="str">
        <f t="shared" si="18"/>
        <v/>
      </c>
      <c r="N255" s="29" t="str">
        <f t="shared" si="19"/>
        <v/>
      </c>
    </row>
    <row r="256" spans="1:14">
      <c r="A256" s="20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13"/>
      <c r="G256" s="13"/>
      <c r="H256" s="39"/>
      <c r="I256" s="26"/>
      <c r="J256" s="27">
        <f t="shared" si="15"/>
        <v>0</v>
      </c>
      <c r="K256" s="27">
        <f t="shared" si="16"/>
        <v>0</v>
      </c>
      <c r="L256" s="27">
        <f t="shared" si="17"/>
        <v>0</v>
      </c>
      <c r="M256" s="28" t="str">
        <f t="shared" si="18"/>
        <v/>
      </c>
      <c r="N256" s="29" t="str">
        <f t="shared" si="19"/>
        <v/>
      </c>
    </row>
    <row r="257" spans="1:14">
      <c r="A257" s="20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13"/>
      <c r="G257" s="13"/>
      <c r="H257" s="39"/>
      <c r="I257" s="26"/>
      <c r="J257" s="27">
        <f t="shared" si="15"/>
        <v>0</v>
      </c>
      <c r="K257" s="27">
        <f t="shared" si="16"/>
        <v>0</v>
      </c>
      <c r="L257" s="27">
        <f t="shared" si="17"/>
        <v>0</v>
      </c>
      <c r="M257" s="28" t="str">
        <f t="shared" si="18"/>
        <v/>
      </c>
      <c r="N257" s="29" t="str">
        <f t="shared" si="19"/>
        <v/>
      </c>
    </row>
    <row r="258" spans="1:14">
      <c r="A258" s="20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13"/>
      <c r="G258" s="13"/>
      <c r="H258" s="39"/>
      <c r="I258" s="26"/>
      <c r="J258" s="27">
        <f t="shared" si="15"/>
        <v>0</v>
      </c>
      <c r="K258" s="27">
        <f t="shared" si="16"/>
        <v>0</v>
      </c>
      <c r="L258" s="27">
        <f t="shared" si="17"/>
        <v>0</v>
      </c>
      <c r="M258" s="28" t="str">
        <f t="shared" si="18"/>
        <v/>
      </c>
      <c r="N258" s="29" t="str">
        <f t="shared" si="19"/>
        <v/>
      </c>
    </row>
    <row r="259" spans="1:14">
      <c r="A259" s="20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13"/>
      <c r="G259" s="13"/>
      <c r="H259" s="39"/>
      <c r="I259" s="26"/>
      <c r="J259" s="27">
        <f t="shared" si="15"/>
        <v>0</v>
      </c>
      <c r="K259" s="27">
        <f t="shared" si="16"/>
        <v>0</v>
      </c>
      <c r="L259" s="27">
        <f t="shared" si="17"/>
        <v>0</v>
      </c>
      <c r="M259" s="28" t="str">
        <f t="shared" si="18"/>
        <v/>
      </c>
      <c r="N259" s="29" t="str">
        <f t="shared" si="19"/>
        <v/>
      </c>
    </row>
    <row r="260" spans="1:14">
      <c r="A260" s="20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13"/>
      <c r="G260" s="13"/>
      <c r="H260" s="39"/>
      <c r="I260" s="26"/>
      <c r="J260" s="27">
        <f t="shared" si="15"/>
        <v>0</v>
      </c>
      <c r="K260" s="27">
        <f t="shared" si="16"/>
        <v>0</v>
      </c>
      <c r="L260" s="27">
        <f t="shared" si="17"/>
        <v>0</v>
      </c>
      <c r="M260" s="28" t="str">
        <f t="shared" si="18"/>
        <v/>
      </c>
      <c r="N260" s="29" t="str">
        <f t="shared" si="19"/>
        <v/>
      </c>
    </row>
    <row r="261" spans="1:14">
      <c r="A261" s="20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13"/>
      <c r="G261" s="13"/>
      <c r="H261" s="39"/>
      <c r="I261" s="26"/>
      <c r="J261" s="27">
        <f t="shared" si="15"/>
        <v>0</v>
      </c>
      <c r="K261" s="27">
        <f t="shared" si="16"/>
        <v>0</v>
      </c>
      <c r="L261" s="27">
        <f t="shared" si="17"/>
        <v>0</v>
      </c>
      <c r="M261" s="28" t="str">
        <f t="shared" si="18"/>
        <v/>
      </c>
      <c r="N261" s="29" t="str">
        <f t="shared" si="19"/>
        <v/>
      </c>
    </row>
    <row r="262" spans="1:14">
      <c r="A262" s="20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13"/>
      <c r="G262" s="13"/>
      <c r="H262" s="39"/>
      <c r="I262" s="26"/>
      <c r="J262" s="27">
        <f t="shared" ref="J262:J301" si="20">ROUNDDOWN(I262/10000,0)</f>
        <v>0</v>
      </c>
      <c r="K262" s="27">
        <f t="shared" ref="K262:K301" si="21">ROUNDDOWN((I262-J262*10000)/100,0)</f>
        <v>0</v>
      </c>
      <c r="L262" s="27">
        <f t="shared" ref="L262:L301" si="22">ROUNDDOWN((I262-(J262*10000)-(K262*100)),0)</f>
        <v>0</v>
      </c>
      <c r="M262" s="28" t="str">
        <f t="shared" ref="M262:M325" si="23">IF((J262+K262+L262)=0,"",ROUNDDOWN((M$4/((J262*3600)+(K262*60)+L262))*3.6,2))</f>
        <v/>
      </c>
      <c r="N262" s="29" t="str">
        <f t="shared" ref="N262:N325" si="24">IF(M262="","","km/h")</f>
        <v/>
      </c>
    </row>
    <row r="263" spans="1:14">
      <c r="A263" s="20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13"/>
      <c r="G263" s="13"/>
      <c r="H263" s="39"/>
      <c r="I263" s="26"/>
      <c r="J263" s="27">
        <f t="shared" si="20"/>
        <v>0</v>
      </c>
      <c r="K263" s="27">
        <f t="shared" si="21"/>
        <v>0</v>
      </c>
      <c r="L263" s="27">
        <f t="shared" si="22"/>
        <v>0</v>
      </c>
      <c r="M263" s="28" t="str">
        <f t="shared" si="23"/>
        <v/>
      </c>
      <c r="N263" s="29" t="str">
        <f t="shared" si="24"/>
        <v/>
      </c>
    </row>
    <row r="264" spans="1:14">
      <c r="A264" s="20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13"/>
      <c r="G264" s="13"/>
      <c r="H264" s="39"/>
      <c r="I264" s="26"/>
      <c r="J264" s="27">
        <f t="shared" si="20"/>
        <v>0</v>
      </c>
      <c r="K264" s="27">
        <f t="shared" si="21"/>
        <v>0</v>
      </c>
      <c r="L264" s="27">
        <f t="shared" si="22"/>
        <v>0</v>
      </c>
      <c r="M264" s="28" t="str">
        <f t="shared" si="23"/>
        <v/>
      </c>
      <c r="N264" s="29" t="str">
        <f t="shared" si="24"/>
        <v/>
      </c>
    </row>
    <row r="265" spans="1:14">
      <c r="A265" s="20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13"/>
      <c r="G265" s="13"/>
      <c r="H265" s="39"/>
      <c r="I265" s="26"/>
      <c r="J265" s="27">
        <f t="shared" si="20"/>
        <v>0</v>
      </c>
      <c r="K265" s="27">
        <f t="shared" si="21"/>
        <v>0</v>
      </c>
      <c r="L265" s="27">
        <f t="shared" si="22"/>
        <v>0</v>
      </c>
      <c r="M265" s="28" t="str">
        <f t="shared" si="23"/>
        <v/>
      </c>
      <c r="N265" s="29" t="str">
        <f t="shared" si="24"/>
        <v/>
      </c>
    </row>
    <row r="266" spans="1:14">
      <c r="A266" s="20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13"/>
      <c r="G266" s="13"/>
      <c r="H266" s="39"/>
      <c r="I266" s="26"/>
      <c r="J266" s="27">
        <f t="shared" si="20"/>
        <v>0</v>
      </c>
      <c r="K266" s="27">
        <f t="shared" si="21"/>
        <v>0</v>
      </c>
      <c r="L266" s="27">
        <f t="shared" si="22"/>
        <v>0</v>
      </c>
      <c r="M266" s="28" t="str">
        <f t="shared" si="23"/>
        <v/>
      </c>
      <c r="N266" s="29" t="str">
        <f t="shared" si="24"/>
        <v/>
      </c>
    </row>
    <row r="267" spans="1:14">
      <c r="A267" s="20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13"/>
      <c r="G267" s="13"/>
      <c r="H267" s="39"/>
      <c r="I267" s="26"/>
      <c r="J267" s="27">
        <f t="shared" si="20"/>
        <v>0</v>
      </c>
      <c r="K267" s="27">
        <f t="shared" si="21"/>
        <v>0</v>
      </c>
      <c r="L267" s="27">
        <f t="shared" si="22"/>
        <v>0</v>
      </c>
      <c r="M267" s="28" t="str">
        <f t="shared" si="23"/>
        <v/>
      </c>
      <c r="N267" s="29" t="str">
        <f t="shared" si="24"/>
        <v/>
      </c>
    </row>
    <row r="268" spans="1:14">
      <c r="A268" s="20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13"/>
      <c r="G268" s="13"/>
      <c r="H268" s="39"/>
      <c r="I268" s="26"/>
      <c r="J268" s="27">
        <f t="shared" si="20"/>
        <v>0</v>
      </c>
      <c r="K268" s="27">
        <f t="shared" si="21"/>
        <v>0</v>
      </c>
      <c r="L268" s="27">
        <f t="shared" si="22"/>
        <v>0</v>
      </c>
      <c r="M268" s="28" t="str">
        <f t="shared" si="23"/>
        <v/>
      </c>
      <c r="N268" s="29" t="str">
        <f t="shared" si="24"/>
        <v/>
      </c>
    </row>
    <row r="269" spans="1:14">
      <c r="A269" s="20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13"/>
      <c r="G269" s="13"/>
      <c r="H269" s="39"/>
      <c r="I269" s="26"/>
      <c r="J269" s="27">
        <f t="shared" si="20"/>
        <v>0</v>
      </c>
      <c r="K269" s="27">
        <f t="shared" si="21"/>
        <v>0</v>
      </c>
      <c r="L269" s="27">
        <f t="shared" si="22"/>
        <v>0</v>
      </c>
      <c r="M269" s="28" t="str">
        <f t="shared" si="23"/>
        <v/>
      </c>
      <c r="N269" s="29" t="str">
        <f t="shared" si="24"/>
        <v/>
      </c>
    </row>
    <row r="270" spans="1:14">
      <c r="A270" s="20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13"/>
      <c r="G270" s="13"/>
      <c r="H270" s="39"/>
      <c r="I270" s="26"/>
      <c r="J270" s="27">
        <f t="shared" si="20"/>
        <v>0</v>
      </c>
      <c r="K270" s="27">
        <f t="shared" si="21"/>
        <v>0</v>
      </c>
      <c r="L270" s="27">
        <f t="shared" si="22"/>
        <v>0</v>
      </c>
      <c r="M270" s="28" t="str">
        <f t="shared" si="23"/>
        <v/>
      </c>
      <c r="N270" s="29" t="str">
        <f t="shared" si="24"/>
        <v/>
      </c>
    </row>
    <row r="271" spans="1:14">
      <c r="A271" s="20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13"/>
      <c r="G271" s="13"/>
      <c r="H271" s="39"/>
      <c r="I271" s="26"/>
      <c r="J271" s="27">
        <f t="shared" si="20"/>
        <v>0</v>
      </c>
      <c r="K271" s="27">
        <f t="shared" si="21"/>
        <v>0</v>
      </c>
      <c r="L271" s="27">
        <f t="shared" si="22"/>
        <v>0</v>
      </c>
      <c r="M271" s="28" t="str">
        <f t="shared" si="23"/>
        <v/>
      </c>
      <c r="N271" s="29" t="str">
        <f t="shared" si="24"/>
        <v/>
      </c>
    </row>
    <row r="272" spans="1:14">
      <c r="A272" s="20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13"/>
      <c r="G272" s="13"/>
      <c r="H272" s="39"/>
      <c r="I272" s="26"/>
      <c r="J272" s="27">
        <f t="shared" si="20"/>
        <v>0</v>
      </c>
      <c r="K272" s="27">
        <f t="shared" si="21"/>
        <v>0</v>
      </c>
      <c r="L272" s="27">
        <f t="shared" si="22"/>
        <v>0</v>
      </c>
      <c r="M272" s="28" t="str">
        <f t="shared" si="23"/>
        <v/>
      </c>
      <c r="N272" s="29" t="str">
        <f t="shared" si="24"/>
        <v/>
      </c>
    </row>
    <row r="273" spans="1:14">
      <c r="A273" s="20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13"/>
      <c r="G273" s="13"/>
      <c r="H273" s="39"/>
      <c r="I273" s="26"/>
      <c r="J273" s="27">
        <f t="shared" si="20"/>
        <v>0</v>
      </c>
      <c r="K273" s="27">
        <f t="shared" si="21"/>
        <v>0</v>
      </c>
      <c r="L273" s="27">
        <f t="shared" si="22"/>
        <v>0</v>
      </c>
      <c r="M273" s="28" t="str">
        <f t="shared" si="23"/>
        <v/>
      </c>
      <c r="N273" s="29" t="str">
        <f t="shared" si="24"/>
        <v/>
      </c>
    </row>
    <row r="274" spans="1:14">
      <c r="A274" s="20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13"/>
      <c r="G274" s="13"/>
      <c r="H274" s="39"/>
      <c r="I274" s="26"/>
      <c r="J274" s="27">
        <f t="shared" si="20"/>
        <v>0</v>
      </c>
      <c r="K274" s="27">
        <f t="shared" si="21"/>
        <v>0</v>
      </c>
      <c r="L274" s="27">
        <f t="shared" si="22"/>
        <v>0</v>
      </c>
      <c r="M274" s="28" t="str">
        <f t="shared" si="23"/>
        <v/>
      </c>
      <c r="N274" s="29" t="str">
        <f t="shared" si="24"/>
        <v/>
      </c>
    </row>
    <row r="275" spans="1:14">
      <c r="A275" s="20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13"/>
      <c r="G275" s="13"/>
      <c r="H275" s="39"/>
      <c r="I275" s="26"/>
      <c r="J275" s="27">
        <f t="shared" si="20"/>
        <v>0</v>
      </c>
      <c r="K275" s="27">
        <f t="shared" si="21"/>
        <v>0</v>
      </c>
      <c r="L275" s="27">
        <f t="shared" si="22"/>
        <v>0</v>
      </c>
      <c r="M275" s="28" t="str">
        <f t="shared" si="23"/>
        <v/>
      </c>
      <c r="N275" s="29" t="str">
        <f t="shared" si="24"/>
        <v/>
      </c>
    </row>
    <row r="276" spans="1:14">
      <c r="A276" s="20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13"/>
      <c r="G276" s="13"/>
      <c r="H276" s="39"/>
      <c r="I276" s="26"/>
      <c r="J276" s="27">
        <f t="shared" si="20"/>
        <v>0</v>
      </c>
      <c r="K276" s="27">
        <f t="shared" si="21"/>
        <v>0</v>
      </c>
      <c r="L276" s="27">
        <f t="shared" si="22"/>
        <v>0</v>
      </c>
      <c r="M276" s="28" t="str">
        <f t="shared" si="23"/>
        <v/>
      </c>
      <c r="N276" s="29" t="str">
        <f t="shared" si="24"/>
        <v/>
      </c>
    </row>
    <row r="277" spans="1:14">
      <c r="A277" s="20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13"/>
      <c r="G277" s="13"/>
      <c r="H277" s="39"/>
      <c r="I277" s="26"/>
      <c r="J277" s="27">
        <f t="shared" si="20"/>
        <v>0</v>
      </c>
      <c r="K277" s="27">
        <f t="shared" si="21"/>
        <v>0</v>
      </c>
      <c r="L277" s="27">
        <f t="shared" si="22"/>
        <v>0</v>
      </c>
      <c r="M277" s="28" t="str">
        <f t="shared" si="23"/>
        <v/>
      </c>
      <c r="N277" s="29" t="str">
        <f t="shared" si="24"/>
        <v/>
      </c>
    </row>
    <row r="278" spans="1:14">
      <c r="A278" s="20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13"/>
      <c r="G278" s="13"/>
      <c r="H278" s="39"/>
      <c r="I278" s="26"/>
      <c r="J278" s="27">
        <f t="shared" si="20"/>
        <v>0</v>
      </c>
      <c r="K278" s="27">
        <f t="shared" si="21"/>
        <v>0</v>
      </c>
      <c r="L278" s="27">
        <f t="shared" si="22"/>
        <v>0</v>
      </c>
      <c r="M278" s="28" t="str">
        <f t="shared" si="23"/>
        <v/>
      </c>
      <c r="N278" s="29" t="str">
        <f t="shared" si="24"/>
        <v/>
      </c>
    </row>
    <row r="279" spans="1:14">
      <c r="A279" s="20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13"/>
      <c r="G279" s="13"/>
      <c r="H279" s="39"/>
      <c r="I279" s="26"/>
      <c r="J279" s="27">
        <f t="shared" si="20"/>
        <v>0</v>
      </c>
      <c r="K279" s="27">
        <f t="shared" si="21"/>
        <v>0</v>
      </c>
      <c r="L279" s="27">
        <f t="shared" si="22"/>
        <v>0</v>
      </c>
      <c r="M279" s="28" t="str">
        <f t="shared" si="23"/>
        <v/>
      </c>
      <c r="N279" s="29" t="str">
        <f t="shared" si="24"/>
        <v/>
      </c>
    </row>
    <row r="280" spans="1:14">
      <c r="A280" s="20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13"/>
      <c r="G280" s="13"/>
      <c r="H280" s="39"/>
      <c r="I280" s="26"/>
      <c r="J280" s="27">
        <f t="shared" si="20"/>
        <v>0</v>
      </c>
      <c r="K280" s="27">
        <f t="shared" si="21"/>
        <v>0</v>
      </c>
      <c r="L280" s="27">
        <f t="shared" si="22"/>
        <v>0</v>
      </c>
      <c r="M280" s="28" t="str">
        <f t="shared" si="23"/>
        <v/>
      </c>
      <c r="N280" s="29" t="str">
        <f t="shared" si="24"/>
        <v/>
      </c>
    </row>
    <row r="281" spans="1:14">
      <c r="A281" s="20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13"/>
      <c r="G281" s="13"/>
      <c r="H281" s="39"/>
      <c r="I281" s="26"/>
      <c r="J281" s="27">
        <f t="shared" si="20"/>
        <v>0</v>
      </c>
      <c r="K281" s="27">
        <f t="shared" si="21"/>
        <v>0</v>
      </c>
      <c r="L281" s="27">
        <f t="shared" si="22"/>
        <v>0</v>
      </c>
      <c r="M281" s="28" t="str">
        <f t="shared" si="23"/>
        <v/>
      </c>
      <c r="N281" s="29" t="str">
        <f t="shared" si="24"/>
        <v/>
      </c>
    </row>
    <row r="282" spans="1:14">
      <c r="A282" s="20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13"/>
      <c r="G282" s="13"/>
      <c r="H282" s="39"/>
      <c r="I282" s="26"/>
      <c r="J282" s="27">
        <f t="shared" si="20"/>
        <v>0</v>
      </c>
      <c r="K282" s="27">
        <f t="shared" si="21"/>
        <v>0</v>
      </c>
      <c r="L282" s="27">
        <f t="shared" si="22"/>
        <v>0</v>
      </c>
      <c r="M282" s="28" t="str">
        <f t="shared" si="23"/>
        <v/>
      </c>
      <c r="N282" s="29" t="str">
        <f t="shared" si="24"/>
        <v/>
      </c>
    </row>
    <row r="283" spans="1:14">
      <c r="A283" s="20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13"/>
      <c r="G283" s="13"/>
      <c r="H283" s="39"/>
      <c r="I283" s="26"/>
      <c r="J283" s="27">
        <f t="shared" si="20"/>
        <v>0</v>
      </c>
      <c r="K283" s="27">
        <f t="shared" si="21"/>
        <v>0</v>
      </c>
      <c r="L283" s="27">
        <f t="shared" si="22"/>
        <v>0</v>
      </c>
      <c r="M283" s="28" t="str">
        <f t="shared" si="23"/>
        <v/>
      </c>
      <c r="N283" s="29" t="str">
        <f t="shared" si="24"/>
        <v/>
      </c>
    </row>
    <row r="284" spans="1:14">
      <c r="A284" s="20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13"/>
      <c r="G284" s="13"/>
      <c r="H284" s="39"/>
      <c r="I284" s="26"/>
      <c r="J284" s="27">
        <f t="shared" si="20"/>
        <v>0</v>
      </c>
      <c r="K284" s="27">
        <f t="shared" si="21"/>
        <v>0</v>
      </c>
      <c r="L284" s="27">
        <f t="shared" si="22"/>
        <v>0</v>
      </c>
      <c r="M284" s="28" t="str">
        <f t="shared" si="23"/>
        <v/>
      </c>
      <c r="N284" s="29" t="str">
        <f t="shared" si="24"/>
        <v/>
      </c>
    </row>
    <row r="285" spans="1:14">
      <c r="A285" s="20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13"/>
      <c r="G285" s="13"/>
      <c r="H285" s="39"/>
      <c r="I285" s="26"/>
      <c r="J285" s="27">
        <f t="shared" si="20"/>
        <v>0</v>
      </c>
      <c r="K285" s="27">
        <f t="shared" si="21"/>
        <v>0</v>
      </c>
      <c r="L285" s="27">
        <f t="shared" si="22"/>
        <v>0</v>
      </c>
      <c r="M285" s="28" t="str">
        <f t="shared" si="23"/>
        <v/>
      </c>
      <c r="N285" s="29" t="str">
        <f t="shared" si="24"/>
        <v/>
      </c>
    </row>
    <row r="286" spans="1:14">
      <c r="A286" s="20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13"/>
      <c r="G286" s="13"/>
      <c r="H286" s="39"/>
      <c r="I286" s="26"/>
      <c r="J286" s="27">
        <f t="shared" si="20"/>
        <v>0</v>
      </c>
      <c r="K286" s="27">
        <f t="shared" si="21"/>
        <v>0</v>
      </c>
      <c r="L286" s="27">
        <f t="shared" si="22"/>
        <v>0</v>
      </c>
      <c r="M286" s="28" t="str">
        <f t="shared" si="23"/>
        <v/>
      </c>
      <c r="N286" s="29" t="str">
        <f t="shared" si="24"/>
        <v/>
      </c>
    </row>
    <row r="287" spans="1:14">
      <c r="A287" s="20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13"/>
      <c r="G287" s="13"/>
      <c r="H287" s="39"/>
      <c r="I287" s="26"/>
      <c r="J287" s="27">
        <f t="shared" si="20"/>
        <v>0</v>
      </c>
      <c r="K287" s="27">
        <f t="shared" si="21"/>
        <v>0</v>
      </c>
      <c r="L287" s="27">
        <f t="shared" si="22"/>
        <v>0</v>
      </c>
      <c r="M287" s="28" t="str">
        <f t="shared" si="23"/>
        <v/>
      </c>
      <c r="N287" s="29" t="str">
        <f t="shared" si="24"/>
        <v/>
      </c>
    </row>
    <row r="288" spans="1:14">
      <c r="A288" s="20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13"/>
      <c r="G288" s="13"/>
      <c r="H288" s="39"/>
      <c r="I288" s="26"/>
      <c r="J288" s="27">
        <f t="shared" si="20"/>
        <v>0</v>
      </c>
      <c r="K288" s="27">
        <f t="shared" si="21"/>
        <v>0</v>
      </c>
      <c r="L288" s="27">
        <f t="shared" si="22"/>
        <v>0</v>
      </c>
      <c r="M288" s="28" t="str">
        <f t="shared" si="23"/>
        <v/>
      </c>
      <c r="N288" s="29" t="str">
        <f t="shared" si="24"/>
        <v/>
      </c>
    </row>
    <row r="289" spans="1:14">
      <c r="A289" s="20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13"/>
      <c r="G289" s="13"/>
      <c r="H289" s="39"/>
      <c r="I289" s="26"/>
      <c r="J289" s="27">
        <f t="shared" si="20"/>
        <v>0</v>
      </c>
      <c r="K289" s="27">
        <f t="shared" si="21"/>
        <v>0</v>
      </c>
      <c r="L289" s="27">
        <f t="shared" si="22"/>
        <v>0</v>
      </c>
      <c r="M289" s="28" t="str">
        <f t="shared" si="23"/>
        <v/>
      </c>
      <c r="N289" s="29" t="str">
        <f t="shared" si="24"/>
        <v/>
      </c>
    </row>
    <row r="290" spans="1:14">
      <c r="A290" s="20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13"/>
      <c r="G290" s="13"/>
      <c r="H290" s="39"/>
      <c r="I290" s="26"/>
      <c r="J290" s="27">
        <f t="shared" si="20"/>
        <v>0</v>
      </c>
      <c r="K290" s="27">
        <f t="shared" si="21"/>
        <v>0</v>
      </c>
      <c r="L290" s="27">
        <f t="shared" si="22"/>
        <v>0</v>
      </c>
      <c r="M290" s="28" t="str">
        <f t="shared" si="23"/>
        <v/>
      </c>
      <c r="N290" s="29" t="str">
        <f t="shared" si="24"/>
        <v/>
      </c>
    </row>
    <row r="291" spans="1:14">
      <c r="A291" s="20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13"/>
      <c r="G291" s="13"/>
      <c r="H291" s="39"/>
      <c r="I291" s="26"/>
      <c r="J291" s="27">
        <f t="shared" si="20"/>
        <v>0</v>
      </c>
      <c r="K291" s="27">
        <f t="shared" si="21"/>
        <v>0</v>
      </c>
      <c r="L291" s="27">
        <f t="shared" si="22"/>
        <v>0</v>
      </c>
      <c r="M291" s="28" t="str">
        <f t="shared" si="23"/>
        <v/>
      </c>
      <c r="N291" s="29" t="str">
        <f t="shared" si="24"/>
        <v/>
      </c>
    </row>
    <row r="292" spans="1:14">
      <c r="A292" s="20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13"/>
      <c r="G292" s="13"/>
      <c r="H292" s="39"/>
      <c r="I292" s="26"/>
      <c r="J292" s="27">
        <f t="shared" si="20"/>
        <v>0</v>
      </c>
      <c r="K292" s="27">
        <f t="shared" si="21"/>
        <v>0</v>
      </c>
      <c r="L292" s="27">
        <f t="shared" si="22"/>
        <v>0</v>
      </c>
      <c r="M292" s="28" t="str">
        <f t="shared" si="23"/>
        <v/>
      </c>
      <c r="N292" s="29" t="str">
        <f t="shared" si="24"/>
        <v/>
      </c>
    </row>
    <row r="293" spans="1:14">
      <c r="A293" s="20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13"/>
      <c r="G293" s="13"/>
      <c r="H293" s="39"/>
      <c r="I293" s="26"/>
      <c r="J293" s="27">
        <f t="shared" si="20"/>
        <v>0</v>
      </c>
      <c r="K293" s="27">
        <f t="shared" si="21"/>
        <v>0</v>
      </c>
      <c r="L293" s="27">
        <f t="shared" si="22"/>
        <v>0</v>
      </c>
      <c r="M293" s="28" t="str">
        <f t="shared" si="23"/>
        <v/>
      </c>
      <c r="N293" s="29" t="str">
        <f t="shared" si="24"/>
        <v/>
      </c>
    </row>
    <row r="294" spans="1:14">
      <c r="A294" s="20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13"/>
      <c r="G294" s="13"/>
      <c r="H294" s="39"/>
      <c r="I294" s="26"/>
      <c r="J294" s="27">
        <f t="shared" si="20"/>
        <v>0</v>
      </c>
      <c r="K294" s="27">
        <f t="shared" si="21"/>
        <v>0</v>
      </c>
      <c r="L294" s="27">
        <f t="shared" si="22"/>
        <v>0</v>
      </c>
      <c r="M294" s="28" t="str">
        <f t="shared" si="23"/>
        <v/>
      </c>
      <c r="N294" s="29" t="str">
        <f t="shared" si="24"/>
        <v/>
      </c>
    </row>
    <row r="295" spans="1:14">
      <c r="A295" s="20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13"/>
      <c r="G295" s="13"/>
      <c r="H295" s="39"/>
      <c r="I295" s="26"/>
      <c r="J295" s="27">
        <f t="shared" si="20"/>
        <v>0</v>
      </c>
      <c r="K295" s="27">
        <f t="shared" si="21"/>
        <v>0</v>
      </c>
      <c r="L295" s="27">
        <f t="shared" si="22"/>
        <v>0</v>
      </c>
      <c r="M295" s="28" t="str">
        <f t="shared" si="23"/>
        <v/>
      </c>
      <c r="N295" s="29" t="str">
        <f t="shared" si="24"/>
        <v/>
      </c>
    </row>
    <row r="296" spans="1:14">
      <c r="A296" s="20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13"/>
      <c r="G296" s="13"/>
      <c r="H296" s="39"/>
      <c r="I296" s="26"/>
      <c r="J296" s="27">
        <f t="shared" si="20"/>
        <v>0</v>
      </c>
      <c r="K296" s="27">
        <f t="shared" si="21"/>
        <v>0</v>
      </c>
      <c r="L296" s="27">
        <f t="shared" si="22"/>
        <v>0</v>
      </c>
      <c r="M296" s="28" t="str">
        <f t="shared" si="23"/>
        <v/>
      </c>
      <c r="N296" s="29" t="str">
        <f t="shared" si="24"/>
        <v/>
      </c>
    </row>
    <row r="297" spans="1:14">
      <c r="A297" s="20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13"/>
      <c r="G297" s="13"/>
      <c r="H297" s="39"/>
      <c r="I297" s="26"/>
      <c r="J297" s="27">
        <f t="shared" si="20"/>
        <v>0</v>
      </c>
      <c r="K297" s="27">
        <f t="shared" si="21"/>
        <v>0</v>
      </c>
      <c r="L297" s="27">
        <f t="shared" si="22"/>
        <v>0</v>
      </c>
      <c r="M297" s="28" t="str">
        <f t="shared" si="23"/>
        <v/>
      </c>
      <c r="N297" s="29" t="str">
        <f t="shared" si="24"/>
        <v/>
      </c>
    </row>
    <row r="298" spans="1:14">
      <c r="A298" s="20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13"/>
      <c r="G298" s="13"/>
      <c r="H298" s="39"/>
      <c r="I298" s="26"/>
      <c r="J298" s="27">
        <f t="shared" si="20"/>
        <v>0</v>
      </c>
      <c r="K298" s="27">
        <f t="shared" si="21"/>
        <v>0</v>
      </c>
      <c r="L298" s="27">
        <f t="shared" si="22"/>
        <v>0</v>
      </c>
      <c r="M298" s="28" t="str">
        <f t="shared" si="23"/>
        <v/>
      </c>
      <c r="N298" s="29" t="str">
        <f t="shared" si="24"/>
        <v/>
      </c>
    </row>
    <row r="299" spans="1:14">
      <c r="A299" s="20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13"/>
      <c r="G299" s="13"/>
      <c r="H299" s="39"/>
      <c r="I299" s="26"/>
      <c r="J299" s="27">
        <f t="shared" si="20"/>
        <v>0</v>
      </c>
      <c r="K299" s="27">
        <f t="shared" si="21"/>
        <v>0</v>
      </c>
      <c r="L299" s="27">
        <f t="shared" si="22"/>
        <v>0</v>
      </c>
      <c r="M299" s="28" t="str">
        <f t="shared" si="23"/>
        <v/>
      </c>
      <c r="N299" s="29" t="str">
        <f t="shared" si="24"/>
        <v/>
      </c>
    </row>
    <row r="300" spans="1:14">
      <c r="A300" s="20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13"/>
      <c r="G300" s="13"/>
      <c r="H300" s="39"/>
      <c r="I300" s="26"/>
      <c r="J300" s="27">
        <f t="shared" si="20"/>
        <v>0</v>
      </c>
      <c r="K300" s="27">
        <f t="shared" si="21"/>
        <v>0</v>
      </c>
      <c r="L300" s="27">
        <f t="shared" si="22"/>
        <v>0</v>
      </c>
      <c r="M300" s="28" t="str">
        <f t="shared" si="23"/>
        <v/>
      </c>
      <c r="N300" s="29" t="str">
        <f t="shared" si="24"/>
        <v/>
      </c>
    </row>
    <row r="301" spans="1:14">
      <c r="A301" s="20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13"/>
      <c r="G301" s="13"/>
      <c r="H301" s="39"/>
      <c r="I301" s="26"/>
      <c r="J301" s="27">
        <f t="shared" si="20"/>
        <v>0</v>
      </c>
      <c r="K301" s="27">
        <f t="shared" si="21"/>
        <v>0</v>
      </c>
      <c r="L301" s="27">
        <f t="shared" si="22"/>
        <v>0</v>
      </c>
      <c r="M301" s="28" t="str">
        <f t="shared" si="23"/>
        <v/>
      </c>
      <c r="N301" s="29" t="str">
        <f t="shared" si="24"/>
        <v/>
      </c>
    </row>
    <row r="302" spans="1:14">
      <c r="A302" s="20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13"/>
      <c r="G302" s="13"/>
      <c r="H302" s="39"/>
      <c r="I302" s="26"/>
      <c r="M302" s="28" t="str">
        <f t="shared" si="23"/>
        <v/>
      </c>
      <c r="N302" s="29" t="str">
        <f t="shared" si="24"/>
        <v/>
      </c>
    </row>
    <row r="303" spans="1:14">
      <c r="A303" s="20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13"/>
      <c r="G303" s="13"/>
      <c r="H303" s="39"/>
      <c r="I303" s="26"/>
      <c r="M303" s="28" t="str">
        <f t="shared" si="23"/>
        <v/>
      </c>
      <c r="N303" s="29" t="str">
        <f t="shared" si="24"/>
        <v/>
      </c>
    </row>
    <row r="304" spans="1:14">
      <c r="A304" s="20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13"/>
      <c r="G304" s="13"/>
      <c r="H304" s="39"/>
      <c r="I304" s="26"/>
      <c r="M304" s="28" t="str">
        <f t="shared" si="23"/>
        <v/>
      </c>
      <c r="N304" s="29" t="str">
        <f t="shared" si="24"/>
        <v/>
      </c>
    </row>
    <row r="305" spans="1:14">
      <c r="A305" s="20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13"/>
      <c r="G305" s="13"/>
      <c r="H305" s="39"/>
      <c r="I305" s="26"/>
      <c r="M305" s="28" t="str">
        <f t="shared" si="23"/>
        <v/>
      </c>
      <c r="N305" s="29" t="str">
        <f t="shared" si="24"/>
        <v/>
      </c>
    </row>
    <row r="306" spans="1:14">
      <c r="A306" s="20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13"/>
      <c r="G306" s="13"/>
      <c r="H306" s="39"/>
      <c r="I306" s="26"/>
      <c r="M306" s="28" t="str">
        <f t="shared" si="23"/>
        <v/>
      </c>
      <c r="N306" s="29" t="str">
        <f t="shared" si="24"/>
        <v/>
      </c>
    </row>
    <row r="307" spans="1:14">
      <c r="A307" s="20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13"/>
      <c r="G307" s="13"/>
      <c r="H307" s="39"/>
      <c r="I307" s="26"/>
      <c r="M307" s="28" t="str">
        <f t="shared" si="23"/>
        <v/>
      </c>
      <c r="N307" s="29" t="str">
        <f t="shared" si="24"/>
        <v/>
      </c>
    </row>
    <row r="308" spans="1:14">
      <c r="A308" s="20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13"/>
      <c r="G308" s="13"/>
      <c r="H308" s="39"/>
      <c r="I308" s="26"/>
      <c r="M308" s="28" t="str">
        <f t="shared" si="23"/>
        <v/>
      </c>
      <c r="N308" s="29" t="str">
        <f t="shared" si="24"/>
        <v/>
      </c>
    </row>
    <row r="309" spans="1:14">
      <c r="A309" s="20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13"/>
      <c r="G309" s="13"/>
      <c r="H309" s="39"/>
      <c r="I309" s="26"/>
      <c r="M309" s="28" t="str">
        <f t="shared" si="23"/>
        <v/>
      </c>
      <c r="N309" s="29" t="str">
        <f t="shared" si="24"/>
        <v/>
      </c>
    </row>
    <row r="310" spans="1:14">
      <c r="A310" s="20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13"/>
      <c r="G310" s="13"/>
      <c r="H310" s="39"/>
      <c r="I310" s="26"/>
      <c r="M310" s="28" t="str">
        <f t="shared" si="23"/>
        <v/>
      </c>
      <c r="N310" s="29" t="str">
        <f t="shared" si="24"/>
        <v/>
      </c>
    </row>
    <row r="311" spans="1:14">
      <c r="A311" s="20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13"/>
      <c r="G311" s="13"/>
      <c r="H311" s="39"/>
      <c r="I311" s="26"/>
      <c r="M311" s="28" t="str">
        <f t="shared" si="23"/>
        <v/>
      </c>
      <c r="N311" s="29" t="str">
        <f t="shared" si="24"/>
        <v/>
      </c>
    </row>
    <row r="312" spans="1:14">
      <c r="A312" s="20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13"/>
      <c r="G312" s="13"/>
      <c r="H312" s="39"/>
      <c r="I312" s="26"/>
      <c r="M312" s="28" t="str">
        <f t="shared" si="23"/>
        <v/>
      </c>
      <c r="N312" s="29" t="str">
        <f t="shared" si="24"/>
        <v/>
      </c>
    </row>
    <row r="313" spans="1:14">
      <c r="A313" s="20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13"/>
      <c r="G313" s="13"/>
      <c r="H313" s="39"/>
      <c r="I313" s="26"/>
      <c r="M313" s="28" t="str">
        <f t="shared" si="23"/>
        <v/>
      </c>
      <c r="N313" s="29" t="str">
        <f t="shared" si="24"/>
        <v/>
      </c>
    </row>
    <row r="314" spans="1:14">
      <c r="A314" s="20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13"/>
      <c r="G314" s="13"/>
      <c r="H314" s="39"/>
      <c r="I314" s="26"/>
      <c r="M314" s="28" t="str">
        <f t="shared" si="23"/>
        <v/>
      </c>
      <c r="N314" s="29" t="str">
        <f t="shared" si="24"/>
        <v/>
      </c>
    </row>
    <row r="315" spans="1:14">
      <c r="A315" s="20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13"/>
      <c r="G315" s="13"/>
      <c r="H315" s="39"/>
      <c r="I315" s="26"/>
      <c r="M315" s="28" t="str">
        <f t="shared" si="23"/>
        <v/>
      </c>
      <c r="N315" s="29" t="str">
        <f t="shared" si="24"/>
        <v/>
      </c>
    </row>
    <row r="316" spans="1:14">
      <c r="A316" s="20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13"/>
      <c r="G316" s="13"/>
      <c r="H316" s="39"/>
      <c r="I316" s="26"/>
      <c r="M316" s="28" t="str">
        <f t="shared" si="23"/>
        <v/>
      </c>
      <c r="N316" s="29" t="str">
        <f t="shared" si="24"/>
        <v/>
      </c>
    </row>
    <row r="317" spans="1:14">
      <c r="A317" s="20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13"/>
      <c r="G317" s="13"/>
      <c r="H317" s="39"/>
      <c r="I317" s="26"/>
      <c r="M317" s="28" t="str">
        <f t="shared" si="23"/>
        <v/>
      </c>
      <c r="N317" s="29" t="str">
        <f t="shared" si="24"/>
        <v/>
      </c>
    </row>
    <row r="318" spans="1:14">
      <c r="A318" s="20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13"/>
      <c r="G318" s="13"/>
      <c r="H318" s="39"/>
      <c r="I318" s="26"/>
      <c r="M318" s="28" t="str">
        <f t="shared" si="23"/>
        <v/>
      </c>
      <c r="N318" s="29" t="str">
        <f t="shared" si="24"/>
        <v/>
      </c>
    </row>
    <row r="319" spans="1:14">
      <c r="A319" s="20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13"/>
      <c r="G319" s="13"/>
      <c r="H319" s="39"/>
      <c r="I319" s="26"/>
      <c r="M319" s="28" t="str">
        <f t="shared" si="23"/>
        <v/>
      </c>
      <c r="N319" s="29" t="str">
        <f t="shared" si="24"/>
        <v/>
      </c>
    </row>
    <row r="320" spans="1:14">
      <c r="A320" s="20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13"/>
      <c r="G320" s="13"/>
      <c r="H320" s="39"/>
      <c r="I320" s="26"/>
      <c r="M320" s="28" t="str">
        <f t="shared" si="23"/>
        <v/>
      </c>
      <c r="N320" s="29" t="str">
        <f t="shared" si="24"/>
        <v/>
      </c>
    </row>
    <row r="321" spans="1:14">
      <c r="A321" s="20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13"/>
      <c r="G321" s="13"/>
      <c r="H321" s="39"/>
      <c r="I321" s="26"/>
      <c r="M321" s="28" t="str">
        <f t="shared" si="23"/>
        <v/>
      </c>
      <c r="N321" s="29" t="str">
        <f t="shared" si="24"/>
        <v/>
      </c>
    </row>
    <row r="322" spans="1:14">
      <c r="A322" s="20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13"/>
      <c r="G322" s="13"/>
      <c r="H322" s="39"/>
      <c r="I322" s="26"/>
      <c r="M322" s="28" t="str">
        <f t="shared" si="23"/>
        <v/>
      </c>
      <c r="N322" s="29" t="str">
        <f t="shared" si="24"/>
        <v/>
      </c>
    </row>
    <row r="323" spans="1:14">
      <c r="A323" s="20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13"/>
      <c r="G323" s="13"/>
      <c r="H323" s="39"/>
      <c r="I323" s="26"/>
      <c r="M323" s="28" t="str">
        <f t="shared" si="23"/>
        <v/>
      </c>
      <c r="N323" s="29" t="str">
        <f t="shared" si="24"/>
        <v/>
      </c>
    </row>
    <row r="324" spans="1:14">
      <c r="A324" s="20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13"/>
      <c r="G324" s="13"/>
      <c r="H324" s="39"/>
      <c r="I324" s="26"/>
      <c r="M324" s="28" t="str">
        <f t="shared" si="23"/>
        <v/>
      </c>
      <c r="N324" s="29" t="str">
        <f t="shared" si="24"/>
        <v/>
      </c>
    </row>
    <row r="325" spans="1:14">
      <c r="A325" s="20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13"/>
      <c r="G325" s="13"/>
      <c r="H325" s="39"/>
      <c r="I325" s="26"/>
      <c r="M325" s="28" t="str">
        <f t="shared" si="23"/>
        <v/>
      </c>
      <c r="N325" s="29" t="str">
        <f t="shared" si="24"/>
        <v/>
      </c>
    </row>
    <row r="326" spans="1:14">
      <c r="A326" s="20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13"/>
      <c r="G326" s="13"/>
      <c r="H326" s="39"/>
      <c r="I326" s="26"/>
      <c r="M326" s="28" t="str">
        <f t="shared" ref="M326:M378" si="25">IF((J326+K326+L326)=0,"",ROUNDDOWN((M$4/((J326*3600)+(K326*60)+L326))*3.6,2))</f>
        <v/>
      </c>
      <c r="N326" s="29" t="str">
        <f t="shared" ref="N326:N354" si="26">IF(M326="","","km/h")</f>
        <v/>
      </c>
    </row>
    <row r="327" spans="1:14">
      <c r="A327" s="20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13"/>
      <c r="G327" s="13"/>
      <c r="H327" s="39"/>
      <c r="I327" s="26"/>
      <c r="M327" s="28" t="str">
        <f t="shared" si="25"/>
        <v/>
      </c>
      <c r="N327" s="29" t="str">
        <f t="shared" si="26"/>
        <v/>
      </c>
    </row>
    <row r="328" spans="1:14">
      <c r="A328" s="20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13"/>
      <c r="G328" s="13"/>
      <c r="H328" s="39"/>
      <c r="I328" s="26"/>
      <c r="M328" s="28" t="str">
        <f t="shared" si="25"/>
        <v/>
      </c>
      <c r="N328" s="29" t="str">
        <f t="shared" si="26"/>
        <v/>
      </c>
    </row>
    <row r="329" spans="1:14">
      <c r="A329" s="20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13"/>
      <c r="G329" s="13"/>
      <c r="H329" s="39"/>
      <c r="I329" s="26"/>
      <c r="M329" s="28" t="str">
        <f t="shared" si="25"/>
        <v/>
      </c>
      <c r="N329" s="29" t="str">
        <f t="shared" si="26"/>
        <v/>
      </c>
    </row>
    <row r="330" spans="1:14">
      <c r="A330" s="20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13"/>
      <c r="G330" s="13"/>
      <c r="H330" s="39"/>
      <c r="I330" s="26"/>
      <c r="M330" s="28" t="str">
        <f t="shared" si="25"/>
        <v/>
      </c>
      <c r="N330" s="29" t="str">
        <f t="shared" si="26"/>
        <v/>
      </c>
    </row>
    <row r="331" spans="1:14">
      <c r="A331" s="20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13"/>
      <c r="G331" s="13"/>
      <c r="H331" s="39"/>
      <c r="I331" s="26"/>
      <c r="M331" s="28" t="str">
        <f t="shared" si="25"/>
        <v/>
      </c>
      <c r="N331" s="29" t="str">
        <f t="shared" si="26"/>
        <v/>
      </c>
    </row>
    <row r="332" spans="1:14">
      <c r="A332" s="20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13"/>
      <c r="G332" s="13"/>
      <c r="H332" s="39"/>
      <c r="I332" s="26"/>
      <c r="M332" s="28" t="str">
        <f t="shared" si="25"/>
        <v/>
      </c>
      <c r="N332" s="29" t="str">
        <f t="shared" si="26"/>
        <v/>
      </c>
    </row>
    <row r="333" spans="1:14">
      <c r="A333" s="20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13"/>
      <c r="G333" s="13"/>
      <c r="H333" s="39"/>
      <c r="I333" s="26"/>
      <c r="M333" s="28" t="str">
        <f t="shared" si="25"/>
        <v/>
      </c>
      <c r="N333" s="29" t="str">
        <f t="shared" si="26"/>
        <v/>
      </c>
    </row>
    <row r="334" spans="1:14">
      <c r="A334" s="20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13"/>
      <c r="G334" s="13"/>
      <c r="H334" s="39"/>
      <c r="I334" s="26"/>
      <c r="M334" s="28" t="str">
        <f t="shared" si="25"/>
        <v/>
      </c>
      <c r="N334" s="29" t="str">
        <f t="shared" si="26"/>
        <v/>
      </c>
    </row>
    <row r="335" spans="1:14">
      <c r="A335" s="20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13"/>
      <c r="G335" s="13"/>
      <c r="H335" s="39"/>
      <c r="I335" s="26"/>
      <c r="M335" s="28" t="str">
        <f t="shared" si="25"/>
        <v/>
      </c>
      <c r="N335" s="29" t="str">
        <f t="shared" si="26"/>
        <v/>
      </c>
    </row>
    <row r="336" spans="1:14">
      <c r="A336" s="20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13"/>
      <c r="G336" s="13"/>
      <c r="H336" s="39"/>
      <c r="I336" s="26"/>
      <c r="M336" s="28" t="str">
        <f t="shared" si="25"/>
        <v/>
      </c>
      <c r="N336" s="29" t="str">
        <f t="shared" si="26"/>
        <v/>
      </c>
    </row>
    <row r="337" spans="1:14">
      <c r="A337" s="20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13"/>
      <c r="G337" s="13"/>
      <c r="H337" s="39"/>
      <c r="I337" s="26"/>
      <c r="M337" s="28" t="str">
        <f t="shared" si="25"/>
        <v/>
      </c>
      <c r="N337" s="29" t="str">
        <f t="shared" si="26"/>
        <v/>
      </c>
    </row>
    <row r="338" spans="1:14">
      <c r="A338" s="20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13"/>
      <c r="G338" s="13"/>
      <c r="H338" s="39"/>
      <c r="I338" s="26"/>
      <c r="M338" s="28" t="str">
        <f t="shared" si="25"/>
        <v/>
      </c>
      <c r="N338" s="29" t="str">
        <f t="shared" si="26"/>
        <v/>
      </c>
    </row>
    <row r="339" spans="1:14">
      <c r="A339" s="20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13"/>
      <c r="G339" s="13"/>
      <c r="H339" s="39"/>
      <c r="I339" s="26"/>
      <c r="M339" s="28" t="str">
        <f t="shared" si="25"/>
        <v/>
      </c>
      <c r="N339" s="29" t="str">
        <f t="shared" si="26"/>
        <v/>
      </c>
    </row>
    <row r="340" spans="1:14">
      <c r="A340" s="20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13"/>
      <c r="G340" s="13"/>
      <c r="H340" s="39"/>
      <c r="I340" s="26"/>
      <c r="M340" s="28" t="str">
        <f t="shared" si="25"/>
        <v/>
      </c>
      <c r="N340" s="29" t="str">
        <f t="shared" si="26"/>
        <v/>
      </c>
    </row>
    <row r="341" spans="1:14">
      <c r="A341" s="20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13"/>
      <c r="G341" s="13"/>
      <c r="H341" s="39"/>
      <c r="I341" s="26"/>
      <c r="M341" s="28" t="str">
        <f t="shared" si="25"/>
        <v/>
      </c>
      <c r="N341" s="29" t="str">
        <f t="shared" si="26"/>
        <v/>
      </c>
    </row>
    <row r="342" spans="1:14">
      <c r="A342" s="20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13"/>
      <c r="G342" s="13"/>
      <c r="H342" s="39"/>
      <c r="I342" s="26"/>
      <c r="M342" s="28" t="str">
        <f t="shared" si="25"/>
        <v/>
      </c>
      <c r="N342" s="29" t="str">
        <f t="shared" si="26"/>
        <v/>
      </c>
    </row>
    <row r="343" spans="1:14">
      <c r="A343" s="20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13"/>
      <c r="G343" s="13"/>
      <c r="H343" s="39"/>
      <c r="I343" s="26"/>
      <c r="M343" s="28" t="str">
        <f t="shared" si="25"/>
        <v/>
      </c>
      <c r="N343" s="29" t="str">
        <f t="shared" si="26"/>
        <v/>
      </c>
    </row>
    <row r="344" spans="1:14">
      <c r="A344" s="20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13"/>
      <c r="G344" s="13"/>
      <c r="H344" s="39"/>
      <c r="I344" s="26"/>
      <c r="M344" s="28" t="str">
        <f t="shared" si="25"/>
        <v/>
      </c>
      <c r="N344" s="29" t="str">
        <f t="shared" si="26"/>
        <v/>
      </c>
    </row>
    <row r="345" spans="1:14">
      <c r="A345" s="20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13"/>
      <c r="G345" s="13"/>
      <c r="H345" s="39"/>
      <c r="I345" s="26"/>
      <c r="M345" s="28" t="str">
        <f t="shared" si="25"/>
        <v/>
      </c>
      <c r="N345" s="29" t="str">
        <f t="shared" si="26"/>
        <v/>
      </c>
    </row>
    <row r="346" spans="1:14">
      <c r="A346" s="20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13"/>
      <c r="G346" s="13"/>
      <c r="H346" s="39"/>
      <c r="I346" s="26"/>
      <c r="M346" s="28" t="str">
        <f t="shared" si="25"/>
        <v/>
      </c>
      <c r="N346" s="29" t="str">
        <f t="shared" si="26"/>
        <v/>
      </c>
    </row>
    <row r="347" spans="1:14">
      <c r="A347" s="20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13"/>
      <c r="G347" s="13"/>
      <c r="H347" s="39"/>
      <c r="I347" s="26"/>
      <c r="M347" s="28" t="str">
        <f t="shared" si="25"/>
        <v/>
      </c>
      <c r="N347" s="29" t="str">
        <f t="shared" si="26"/>
        <v/>
      </c>
    </row>
    <row r="348" spans="1:14">
      <c r="A348" s="20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13"/>
      <c r="G348" s="13"/>
      <c r="H348" s="39"/>
      <c r="I348" s="26"/>
      <c r="M348" s="28" t="str">
        <f t="shared" si="25"/>
        <v/>
      </c>
      <c r="N348" s="29" t="str">
        <f t="shared" si="26"/>
        <v/>
      </c>
    </row>
    <row r="349" spans="1:14">
      <c r="A349" s="20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13"/>
      <c r="G349" s="13"/>
      <c r="H349" s="39"/>
      <c r="I349" s="26"/>
      <c r="M349" s="28" t="str">
        <f t="shared" si="25"/>
        <v/>
      </c>
      <c r="N349" s="29" t="str">
        <f t="shared" si="26"/>
        <v/>
      </c>
    </row>
    <row r="350" spans="1:14">
      <c r="A350" s="20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13"/>
      <c r="G350" s="13"/>
      <c r="H350" s="39"/>
      <c r="I350" s="26"/>
      <c r="M350" s="28" t="str">
        <f t="shared" si="25"/>
        <v/>
      </c>
      <c r="N350" s="29" t="str">
        <f t="shared" si="26"/>
        <v/>
      </c>
    </row>
    <row r="351" spans="1:14">
      <c r="A351" s="20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13"/>
      <c r="G351" s="13"/>
      <c r="H351" s="39"/>
      <c r="I351" s="26"/>
      <c r="M351" s="28" t="str">
        <f t="shared" si="25"/>
        <v/>
      </c>
      <c r="N351" s="29" t="str">
        <f t="shared" si="26"/>
        <v/>
      </c>
    </row>
    <row r="352" spans="1:14">
      <c r="A352" s="20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13"/>
      <c r="G352" s="13"/>
      <c r="H352" s="39"/>
      <c r="I352" s="26"/>
      <c r="M352" s="28" t="str">
        <f t="shared" si="25"/>
        <v/>
      </c>
      <c r="N352" s="29" t="str">
        <f t="shared" si="26"/>
        <v/>
      </c>
    </row>
    <row r="353" spans="1:14">
      <c r="A353" s="20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13"/>
      <c r="G353" s="13"/>
      <c r="H353" s="39"/>
      <c r="I353" s="26"/>
      <c r="M353" s="28" t="str">
        <f t="shared" si="25"/>
        <v/>
      </c>
      <c r="N353" s="29" t="str">
        <f t="shared" si="26"/>
        <v/>
      </c>
    </row>
    <row r="354" spans="1:14">
      <c r="A354" s="20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13"/>
      <c r="G354" s="13"/>
      <c r="H354" s="39"/>
      <c r="I354" s="26"/>
      <c r="M354" s="28" t="str">
        <f t="shared" si="25"/>
        <v/>
      </c>
      <c r="N354" s="29" t="str">
        <f t="shared" si="26"/>
        <v/>
      </c>
    </row>
  </sheetData>
  <sheetProtection formatColumns="0" autoFilter="0"/>
  <autoFilter ref="B4:H354"/>
  <mergeCells count="2">
    <mergeCell ref="A1:H1"/>
    <mergeCell ref="A2:H2"/>
  </mergeCells>
  <conditionalFormatting sqref="D1:D1048576">
    <cfRule type="cellIs" dxfId="48" priority="22" stopIfTrue="1" operator="equal">
      <formula>"Caté_11"</formula>
    </cfRule>
    <cfRule type="cellIs" dxfId="47" priority="23" stopIfTrue="1" operator="equal">
      <formula>"Caté_12"</formula>
    </cfRule>
  </conditionalFormatting>
  <conditionalFormatting sqref="I5:I354">
    <cfRule type="cellIs" dxfId="46" priority="20" operator="greaterThan">
      <formula>9999</formula>
    </cfRule>
    <cfRule type="cellIs" dxfId="45" priority="21" operator="between">
      <formula>1</formula>
      <formula>9999</formula>
    </cfRule>
  </conditionalFormatting>
  <conditionalFormatting sqref="D1">
    <cfRule type="cellIs" dxfId="44" priority="18" stopIfTrue="1" operator="equal">
      <formula>"POM"</formula>
    </cfRule>
    <cfRule type="cellIs" dxfId="43" priority="19" stopIfTrue="1" operator="equal">
      <formula>"POF"</formula>
    </cfRule>
  </conditionalFormatting>
  <conditionalFormatting sqref="D1">
    <cfRule type="cellIs" dxfId="42" priority="11" stopIfTrue="1" operator="equal">
      <formula>"V5M"</formula>
    </cfRule>
    <cfRule type="cellIs" dxfId="41" priority="12" stopIfTrue="1" operator="equal">
      <formula>"V5M"</formula>
    </cfRule>
    <cfRule type="cellIs" dxfId="40" priority="13" stopIfTrue="1" operator="equal">
      <formula>"V4M"</formula>
    </cfRule>
    <cfRule type="cellIs" dxfId="39" priority="14" stopIfTrue="1" operator="equal">
      <formula>"V3M"</formula>
    </cfRule>
    <cfRule type="cellIs" dxfId="38" priority="15" stopIfTrue="1" operator="equal">
      <formula>"V2M"</formula>
    </cfRule>
    <cfRule type="cellIs" dxfId="37" priority="16" stopIfTrue="1" operator="equal">
      <formula>"V1M"</formula>
    </cfRule>
    <cfRule type="cellIs" dxfId="36" priority="17" stopIfTrue="1" operator="equal">
      <formula>"JUM"</formula>
    </cfRule>
  </conditionalFormatting>
  <conditionalFormatting sqref="D1:D1048576">
    <cfRule type="cellIs" dxfId="35" priority="1" stopIfTrue="1" operator="equal">
      <formula>"Caté_01"</formula>
    </cfRule>
    <cfRule type="cellIs" dxfId="34" priority="2" stopIfTrue="1" operator="equal">
      <formula>"Caté_02"</formula>
    </cfRule>
    <cfRule type="cellIs" dxfId="33" priority="3" stopIfTrue="1" operator="equal">
      <formula>"Caté_03"</formula>
    </cfRule>
    <cfRule type="cellIs" dxfId="32" priority="4" stopIfTrue="1" operator="equal">
      <formula>"Caté_04"</formula>
    </cfRule>
    <cfRule type="cellIs" dxfId="31" priority="5" stopIfTrue="1" operator="equal">
      <formula>"Caté_05"</formula>
    </cfRule>
    <cfRule type="cellIs" dxfId="30" priority="6" stopIfTrue="1" operator="equal">
      <formula>"Caté_06"</formula>
    </cfRule>
    <cfRule type="cellIs" dxfId="29" priority="7" stopIfTrue="1" operator="equal">
      <formula>"Caté_07"</formula>
    </cfRule>
    <cfRule type="cellIs" dxfId="28" priority="8" stopIfTrue="1" operator="equal">
      <formula>"Caté_08"</formula>
    </cfRule>
    <cfRule type="cellIs" dxfId="27" priority="9" stopIfTrue="1" operator="equal">
      <formula>"Caté_09"</formula>
    </cfRule>
    <cfRule type="cellIs" dxfId="26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67" fitToHeight="0" orientation="portrait" r:id="rId1"/>
  <headerFooter>
    <oddFooter>&amp;CRésultats course 10 -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>
    <tabColor theme="0" tint="-0.249977111117893"/>
    <pageSetUpPr fitToPage="1"/>
  </sheetPr>
  <dimension ref="A1:Q354"/>
  <sheetViews>
    <sheetView zoomScale="85" zoomScaleNormal="85" workbookViewId="0">
      <pane xSplit="2" ySplit="4" topLeftCell="C5" activePane="bottomRight" state="frozenSplit"/>
      <selection pane="topRight"/>
      <selection pane="bottomLeft"/>
      <selection pane="bottomRight" sqref="A1:K1"/>
    </sheetView>
  </sheetViews>
  <sheetFormatPr baseColWidth="10" defaultRowHeight="16.5"/>
  <cols>
    <col min="1" max="1" width="6.5703125" style="2" bestFit="1" customWidth="1"/>
    <col min="2" max="2" width="9.5703125" style="2" bestFit="1" customWidth="1"/>
    <col min="3" max="3" width="31.5703125" style="5" bestFit="1" customWidth="1"/>
    <col min="4" max="4" width="9.85546875" style="9" bestFit="1" customWidth="1"/>
    <col min="5" max="5" width="50.85546875" style="5" bestFit="1" customWidth="1"/>
    <col min="6" max="11" width="6.7109375" style="2" customWidth="1"/>
    <col min="12" max="12" width="10.7109375" style="2" customWidth="1"/>
    <col min="13" max="15" width="3.140625" style="3" hidden="1" customWidth="1"/>
    <col min="16" max="17" width="5.7109375" style="4" customWidth="1"/>
    <col min="18" max="16384" width="11.42578125" style="5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43"/>
      <c r="N1" s="43"/>
      <c r="O1" s="43"/>
    </row>
    <row r="2" spans="1:17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43"/>
    </row>
    <row r="3" spans="1:17">
      <c r="A3" s="6"/>
      <c r="B3" s="6"/>
      <c r="C3" s="7"/>
      <c r="D3" s="6"/>
      <c r="E3" s="7"/>
      <c r="F3" s="33"/>
      <c r="G3" s="33"/>
      <c r="H3" s="33"/>
      <c r="I3" s="33"/>
      <c r="J3" s="33"/>
      <c r="K3" s="33"/>
      <c r="M3" s="11"/>
      <c r="Q3" s="12"/>
    </row>
    <row r="4" spans="1:17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36" t="s">
        <v>12</v>
      </c>
      <c r="M4" s="17" t="s">
        <v>13</v>
      </c>
      <c r="N4" s="17" t="s">
        <v>14</v>
      </c>
      <c r="O4" s="17" t="s">
        <v>15</v>
      </c>
      <c r="P4" s="18"/>
      <c r="Q4" s="19"/>
    </row>
    <row r="5" spans="1:17">
      <c r="A5" s="20">
        <v>1</v>
      </c>
      <c r="B5" s="21">
        <v>262</v>
      </c>
      <c r="C5" s="22" t="s">
        <v>518</v>
      </c>
      <c r="D5" s="23" t="s">
        <v>21</v>
      </c>
      <c r="E5" s="24" t="s">
        <v>81</v>
      </c>
      <c r="F5" s="25">
        <v>1</v>
      </c>
      <c r="G5" s="25"/>
      <c r="H5" s="25"/>
      <c r="I5" s="25"/>
      <c r="J5" s="25"/>
      <c r="K5" s="15"/>
      <c r="L5" s="26">
        <v>1204</v>
      </c>
      <c r="M5" s="27">
        <v>0</v>
      </c>
      <c r="N5" s="27">
        <v>12</v>
      </c>
      <c r="O5" s="27">
        <v>4</v>
      </c>
      <c r="P5" s="28">
        <v>18.29</v>
      </c>
      <c r="Q5" s="29" t="s">
        <v>53</v>
      </c>
    </row>
    <row r="6" spans="1:17">
      <c r="A6" s="20">
        <v>2</v>
      </c>
      <c r="B6" s="21">
        <v>184</v>
      </c>
      <c r="C6" s="22" t="s">
        <v>519</v>
      </c>
      <c r="D6" s="23" t="s">
        <v>21</v>
      </c>
      <c r="E6" s="24" t="s">
        <v>55</v>
      </c>
      <c r="F6" s="25">
        <v>2</v>
      </c>
      <c r="G6" s="25"/>
      <c r="H6" s="25"/>
      <c r="I6" s="25"/>
      <c r="J6" s="25"/>
      <c r="K6" s="15"/>
      <c r="L6" s="26">
        <v>1300</v>
      </c>
      <c r="M6" s="27">
        <v>0</v>
      </c>
      <c r="N6" s="27">
        <v>13</v>
      </c>
      <c r="O6" s="27">
        <v>0</v>
      </c>
      <c r="P6" s="28">
        <v>16.98</v>
      </c>
      <c r="Q6" s="29" t="s">
        <v>53</v>
      </c>
    </row>
    <row r="7" spans="1:17">
      <c r="A7" s="20">
        <v>3</v>
      </c>
      <c r="B7" s="21">
        <v>179</v>
      </c>
      <c r="C7" s="22" t="s">
        <v>520</v>
      </c>
      <c r="D7" s="23" t="s">
        <v>21</v>
      </c>
      <c r="E7" s="24" t="s">
        <v>55</v>
      </c>
      <c r="F7" s="25">
        <v>3</v>
      </c>
      <c r="G7" s="25"/>
      <c r="H7" s="25"/>
      <c r="I7" s="25"/>
      <c r="J7" s="25"/>
      <c r="K7" s="15"/>
      <c r="L7" s="26">
        <v>1307</v>
      </c>
      <c r="M7" s="27">
        <v>0</v>
      </c>
      <c r="N7" s="27">
        <v>13</v>
      </c>
      <c r="O7" s="27">
        <v>7</v>
      </c>
      <c r="P7" s="28">
        <v>16.829999999999998</v>
      </c>
      <c r="Q7" s="29" t="s">
        <v>53</v>
      </c>
    </row>
    <row r="8" spans="1:17">
      <c r="A8" s="20">
        <v>4</v>
      </c>
      <c r="B8" s="21">
        <v>1520</v>
      </c>
      <c r="C8" s="22" t="s">
        <v>521</v>
      </c>
      <c r="D8" s="23" t="s">
        <v>21</v>
      </c>
      <c r="E8" s="24" t="s">
        <v>55</v>
      </c>
      <c r="F8" s="25">
        <v>4</v>
      </c>
      <c r="G8" s="25"/>
      <c r="H8" s="25"/>
      <c r="I8" s="25"/>
      <c r="J8" s="25"/>
      <c r="K8" s="15"/>
      <c r="L8" s="26">
        <v>1319</v>
      </c>
      <c r="M8" s="27">
        <v>0</v>
      </c>
      <c r="N8" s="27">
        <v>13</v>
      </c>
      <c r="O8" s="27">
        <v>19</v>
      </c>
      <c r="P8" s="28">
        <v>16.579999999999998</v>
      </c>
      <c r="Q8" s="29" t="s">
        <v>53</v>
      </c>
    </row>
    <row r="9" spans="1:17">
      <c r="A9" s="20">
        <v>5</v>
      </c>
      <c r="B9" s="21">
        <v>538</v>
      </c>
      <c r="C9" s="22" t="s">
        <v>522</v>
      </c>
      <c r="D9" s="23" t="s">
        <v>21</v>
      </c>
      <c r="E9" s="24" t="s">
        <v>78</v>
      </c>
      <c r="F9" s="25">
        <v>5</v>
      </c>
      <c r="G9" s="25"/>
      <c r="H9" s="25"/>
      <c r="I9" s="25"/>
      <c r="J9" s="25"/>
      <c r="K9" s="15"/>
      <c r="L9" s="26">
        <v>1334</v>
      </c>
      <c r="M9" s="27">
        <v>0</v>
      </c>
      <c r="N9" s="27">
        <v>13</v>
      </c>
      <c r="O9" s="27">
        <v>34</v>
      </c>
      <c r="P9" s="28">
        <v>16.27</v>
      </c>
      <c r="Q9" s="29" t="s">
        <v>53</v>
      </c>
    </row>
    <row r="10" spans="1:17">
      <c r="A10" s="20">
        <v>6</v>
      </c>
      <c r="B10" s="21">
        <v>1232</v>
      </c>
      <c r="C10" s="22" t="s">
        <v>523</v>
      </c>
      <c r="D10" s="23" t="s">
        <v>21</v>
      </c>
      <c r="E10" s="24" t="s">
        <v>337</v>
      </c>
      <c r="F10" s="25">
        <v>6</v>
      </c>
      <c r="G10" s="25"/>
      <c r="H10" s="25"/>
      <c r="I10" s="25"/>
      <c r="J10" s="25"/>
      <c r="K10" s="15"/>
      <c r="L10" s="26">
        <v>1352</v>
      </c>
      <c r="M10" s="27">
        <v>0</v>
      </c>
      <c r="N10" s="27">
        <v>13</v>
      </c>
      <c r="O10" s="27">
        <v>52</v>
      </c>
      <c r="P10" s="28">
        <v>15.92</v>
      </c>
      <c r="Q10" s="29" t="s">
        <v>53</v>
      </c>
    </row>
    <row r="11" spans="1:17">
      <c r="A11" s="20">
        <v>7</v>
      </c>
      <c r="B11" s="21">
        <v>506</v>
      </c>
      <c r="C11" s="22" t="s">
        <v>524</v>
      </c>
      <c r="D11" s="23" t="s">
        <v>21</v>
      </c>
      <c r="E11" s="24" t="s">
        <v>52</v>
      </c>
      <c r="F11" s="25">
        <v>7</v>
      </c>
      <c r="G11" s="25"/>
      <c r="H11" s="25"/>
      <c r="I11" s="25"/>
      <c r="J11" s="25"/>
      <c r="K11" s="15"/>
      <c r="L11" s="26">
        <v>1402</v>
      </c>
      <c r="M11" s="27">
        <v>0</v>
      </c>
      <c r="N11" s="27">
        <v>14</v>
      </c>
      <c r="O11" s="27">
        <v>2</v>
      </c>
      <c r="P11" s="28">
        <v>15.73</v>
      </c>
      <c r="Q11" s="29" t="s">
        <v>53</v>
      </c>
    </row>
    <row r="12" spans="1:17">
      <c r="A12" s="20">
        <v>8</v>
      </c>
      <c r="B12" s="21">
        <v>447</v>
      </c>
      <c r="C12" s="22" t="s">
        <v>525</v>
      </c>
      <c r="D12" s="23" t="s">
        <v>21</v>
      </c>
      <c r="E12" s="24" t="s">
        <v>52</v>
      </c>
      <c r="F12" s="25">
        <v>8</v>
      </c>
      <c r="G12" s="25"/>
      <c r="H12" s="25"/>
      <c r="I12" s="25"/>
      <c r="J12" s="25"/>
      <c r="K12" s="15"/>
      <c r="L12" s="26">
        <v>1418</v>
      </c>
      <c r="M12" s="27">
        <v>0</v>
      </c>
      <c r="N12" s="27">
        <v>14</v>
      </c>
      <c r="O12" s="27">
        <v>18</v>
      </c>
      <c r="P12" s="28">
        <v>15.44</v>
      </c>
      <c r="Q12" s="29" t="s">
        <v>53</v>
      </c>
    </row>
    <row r="13" spans="1:17">
      <c r="A13" s="20">
        <v>9</v>
      </c>
      <c r="B13" s="21">
        <v>894</v>
      </c>
      <c r="C13" s="22" t="s">
        <v>526</v>
      </c>
      <c r="D13" s="23" t="s">
        <v>21</v>
      </c>
      <c r="E13" s="24" t="s">
        <v>135</v>
      </c>
      <c r="F13" s="25">
        <v>9</v>
      </c>
      <c r="G13" s="25"/>
      <c r="H13" s="25"/>
      <c r="I13" s="25"/>
      <c r="J13" s="25"/>
      <c r="K13" s="15"/>
      <c r="L13" s="26">
        <v>1420</v>
      </c>
      <c r="M13" s="27">
        <v>0</v>
      </c>
      <c r="N13" s="27">
        <v>14</v>
      </c>
      <c r="O13" s="27">
        <v>20</v>
      </c>
      <c r="P13" s="28">
        <v>15.4</v>
      </c>
      <c r="Q13" s="29" t="s">
        <v>53</v>
      </c>
    </row>
    <row r="14" spans="1:17">
      <c r="A14" s="20">
        <v>10</v>
      </c>
      <c r="B14" s="21">
        <v>271</v>
      </c>
      <c r="C14" s="22" t="s">
        <v>527</v>
      </c>
      <c r="D14" s="23" t="s">
        <v>21</v>
      </c>
      <c r="E14" s="24" t="s">
        <v>81</v>
      </c>
      <c r="F14" s="25">
        <v>10</v>
      </c>
      <c r="G14" s="25"/>
      <c r="H14" s="25"/>
      <c r="I14" s="25"/>
      <c r="J14" s="25"/>
      <c r="K14" s="15"/>
      <c r="L14" s="26">
        <v>1457</v>
      </c>
      <c r="M14" s="27">
        <v>0</v>
      </c>
      <c r="N14" s="27">
        <v>14</v>
      </c>
      <c r="O14" s="27">
        <v>57</v>
      </c>
      <c r="P14" s="28">
        <v>14.76</v>
      </c>
      <c r="Q14" s="29" t="s">
        <v>53</v>
      </c>
    </row>
    <row r="15" spans="1:17">
      <c r="A15" s="20">
        <v>11</v>
      </c>
      <c r="B15" s="21">
        <v>646</v>
      </c>
      <c r="C15" s="22" t="s">
        <v>528</v>
      </c>
      <c r="D15" s="23" t="s">
        <v>21</v>
      </c>
      <c r="E15" s="24" t="s">
        <v>78</v>
      </c>
      <c r="F15" s="25">
        <v>11</v>
      </c>
      <c r="G15" s="25"/>
      <c r="H15" s="25"/>
      <c r="I15" s="25"/>
      <c r="J15" s="25"/>
      <c r="K15" s="15"/>
      <c r="L15" s="26">
        <v>1506</v>
      </c>
      <c r="M15" s="27">
        <v>0</v>
      </c>
      <c r="N15" s="27">
        <v>15</v>
      </c>
      <c r="O15" s="27">
        <v>6</v>
      </c>
      <c r="P15" s="28">
        <v>14.62</v>
      </c>
      <c r="Q15" s="29" t="s">
        <v>53</v>
      </c>
    </row>
    <row r="16" spans="1:17">
      <c r="A16" s="20">
        <v>12</v>
      </c>
      <c r="B16" s="21">
        <v>132</v>
      </c>
      <c r="C16" s="22" t="s">
        <v>529</v>
      </c>
      <c r="D16" s="23" t="s">
        <v>21</v>
      </c>
      <c r="E16" s="24" t="s">
        <v>57</v>
      </c>
      <c r="F16" s="25">
        <v>12</v>
      </c>
      <c r="G16" s="25"/>
      <c r="H16" s="25"/>
      <c r="I16" s="25"/>
      <c r="J16" s="25"/>
      <c r="K16" s="15"/>
      <c r="L16" s="26">
        <v>1507</v>
      </c>
      <c r="M16" s="27">
        <v>0</v>
      </c>
      <c r="N16" s="27">
        <v>15</v>
      </c>
      <c r="O16" s="27">
        <v>7</v>
      </c>
      <c r="P16" s="28">
        <v>14.6</v>
      </c>
      <c r="Q16" s="29" t="s">
        <v>53</v>
      </c>
    </row>
    <row r="17" spans="1:17">
      <c r="A17" s="20">
        <v>13</v>
      </c>
      <c r="B17" s="21">
        <v>1246</v>
      </c>
      <c r="C17" s="22" t="s">
        <v>530</v>
      </c>
      <c r="D17" s="23" t="s">
        <v>21</v>
      </c>
      <c r="E17" s="24" t="s">
        <v>337</v>
      </c>
      <c r="F17" s="25">
        <v>13</v>
      </c>
      <c r="G17" s="25"/>
      <c r="H17" s="25"/>
      <c r="I17" s="25"/>
      <c r="J17" s="25"/>
      <c r="K17" s="15"/>
      <c r="L17" s="26">
        <v>1520</v>
      </c>
      <c r="M17" s="27">
        <v>0</v>
      </c>
      <c r="N17" s="27">
        <v>15</v>
      </c>
      <c r="O17" s="27">
        <v>20</v>
      </c>
      <c r="P17" s="28">
        <v>14.4</v>
      </c>
      <c r="Q17" s="29" t="s">
        <v>53</v>
      </c>
    </row>
    <row r="18" spans="1:17">
      <c r="A18" s="20">
        <v>14</v>
      </c>
      <c r="B18" s="21">
        <v>1053</v>
      </c>
      <c r="C18" s="22" t="s">
        <v>531</v>
      </c>
      <c r="D18" s="23" t="s">
        <v>23</v>
      </c>
      <c r="E18" s="24" t="s">
        <v>66</v>
      </c>
      <c r="F18" s="25"/>
      <c r="G18" s="25"/>
      <c r="H18" s="25">
        <v>1</v>
      </c>
      <c r="I18" s="25"/>
      <c r="J18" s="25"/>
      <c r="K18" s="15"/>
      <c r="L18" s="26">
        <v>1525</v>
      </c>
      <c r="M18" s="27">
        <v>0</v>
      </c>
      <c r="N18" s="27">
        <v>15</v>
      </c>
      <c r="O18" s="27">
        <v>25</v>
      </c>
      <c r="P18" s="28">
        <v>14.32</v>
      </c>
      <c r="Q18" s="29" t="s">
        <v>53</v>
      </c>
    </row>
    <row r="19" spans="1:17">
      <c r="A19" s="20">
        <v>15</v>
      </c>
      <c r="B19" s="21">
        <v>50</v>
      </c>
      <c r="C19" s="22" t="s">
        <v>532</v>
      </c>
      <c r="D19" s="23" t="s">
        <v>22</v>
      </c>
      <c r="E19" s="24" t="s">
        <v>57</v>
      </c>
      <c r="F19" s="25"/>
      <c r="G19" s="25">
        <v>1</v>
      </c>
      <c r="H19" s="25"/>
      <c r="I19" s="25"/>
      <c r="J19" s="25"/>
      <c r="K19" s="15"/>
      <c r="L19" s="26">
        <v>1542</v>
      </c>
      <c r="M19" s="27">
        <v>0</v>
      </c>
      <c r="N19" s="27">
        <v>15</v>
      </c>
      <c r="O19" s="27">
        <v>42</v>
      </c>
      <c r="P19" s="28">
        <v>14.06</v>
      </c>
      <c r="Q19" s="29" t="s">
        <v>53</v>
      </c>
    </row>
    <row r="20" spans="1:17">
      <c r="A20" s="20">
        <v>16</v>
      </c>
      <c r="B20" s="21">
        <v>772</v>
      </c>
      <c r="C20" s="22" t="s">
        <v>533</v>
      </c>
      <c r="D20" s="23" t="s">
        <v>21</v>
      </c>
      <c r="E20" s="24" t="s">
        <v>84</v>
      </c>
      <c r="F20" s="25">
        <v>14</v>
      </c>
      <c r="G20" s="25"/>
      <c r="H20" s="25"/>
      <c r="I20" s="25"/>
      <c r="J20" s="25"/>
      <c r="K20" s="15"/>
      <c r="L20" s="26">
        <v>1602</v>
      </c>
      <c r="M20" s="27">
        <v>0</v>
      </c>
      <c r="N20" s="27">
        <v>16</v>
      </c>
      <c r="O20" s="27">
        <v>2</v>
      </c>
      <c r="P20" s="28">
        <v>13.77</v>
      </c>
      <c r="Q20" s="29" t="s">
        <v>53</v>
      </c>
    </row>
    <row r="21" spans="1:17">
      <c r="A21" s="20">
        <v>17</v>
      </c>
      <c r="B21" s="21">
        <v>768</v>
      </c>
      <c r="C21" s="22" t="s">
        <v>534</v>
      </c>
      <c r="D21" s="23" t="s">
        <v>21</v>
      </c>
      <c r="E21" s="24" t="s">
        <v>84</v>
      </c>
      <c r="F21" s="25">
        <v>15</v>
      </c>
      <c r="G21" s="25"/>
      <c r="H21" s="25"/>
      <c r="I21" s="25"/>
      <c r="J21" s="25"/>
      <c r="K21" s="15"/>
      <c r="L21" s="26">
        <v>1620</v>
      </c>
      <c r="M21" s="27">
        <v>0</v>
      </c>
      <c r="N21" s="27">
        <v>16</v>
      </c>
      <c r="O21" s="27">
        <v>20</v>
      </c>
      <c r="P21" s="28">
        <v>13.51</v>
      </c>
      <c r="Q21" s="29" t="s">
        <v>53</v>
      </c>
    </row>
    <row r="22" spans="1:17">
      <c r="A22" s="20">
        <v>18</v>
      </c>
      <c r="B22" s="21">
        <v>469</v>
      </c>
      <c r="C22" s="22" t="s">
        <v>535</v>
      </c>
      <c r="D22" s="23" t="s">
        <v>22</v>
      </c>
      <c r="E22" s="24" t="s">
        <v>52</v>
      </c>
      <c r="F22" s="25"/>
      <c r="G22" s="25">
        <v>2</v>
      </c>
      <c r="H22" s="25"/>
      <c r="I22" s="25"/>
      <c r="J22" s="25"/>
      <c r="K22" s="15"/>
      <c r="L22" s="26">
        <v>1629</v>
      </c>
      <c r="M22" s="27">
        <v>0</v>
      </c>
      <c r="N22" s="27">
        <v>16</v>
      </c>
      <c r="O22" s="27">
        <v>29</v>
      </c>
      <c r="P22" s="28">
        <v>13.39</v>
      </c>
      <c r="Q22" s="29" t="s">
        <v>53</v>
      </c>
    </row>
    <row r="23" spans="1:17">
      <c r="A23" s="20">
        <v>19</v>
      </c>
      <c r="B23" s="21">
        <v>727</v>
      </c>
      <c r="C23" s="22" t="s">
        <v>536</v>
      </c>
      <c r="D23" s="23" t="s">
        <v>21</v>
      </c>
      <c r="E23" s="24" t="s">
        <v>78</v>
      </c>
      <c r="F23" s="25">
        <v>16</v>
      </c>
      <c r="G23" s="25"/>
      <c r="H23" s="25"/>
      <c r="I23" s="25"/>
      <c r="J23" s="25"/>
      <c r="K23" s="15"/>
      <c r="L23" s="26">
        <v>1632</v>
      </c>
      <c r="M23" s="27">
        <v>0</v>
      </c>
      <c r="N23" s="27">
        <v>16</v>
      </c>
      <c r="O23" s="27">
        <v>32</v>
      </c>
      <c r="P23" s="28">
        <v>13.35</v>
      </c>
      <c r="Q23" s="29" t="s">
        <v>53</v>
      </c>
    </row>
    <row r="24" spans="1:17">
      <c r="A24" s="20">
        <v>20</v>
      </c>
      <c r="B24" s="21">
        <v>692</v>
      </c>
      <c r="C24" s="22" t="s">
        <v>537</v>
      </c>
      <c r="D24" s="23" t="s">
        <v>21</v>
      </c>
      <c r="E24" s="24" t="s">
        <v>78</v>
      </c>
      <c r="F24" s="25">
        <v>17</v>
      </c>
      <c r="G24" s="25"/>
      <c r="H24" s="25"/>
      <c r="I24" s="25"/>
      <c r="J24" s="25"/>
      <c r="K24" s="15"/>
      <c r="L24" s="26">
        <v>1632</v>
      </c>
      <c r="M24" s="27">
        <v>0</v>
      </c>
      <c r="N24" s="27">
        <v>16</v>
      </c>
      <c r="O24" s="27">
        <v>32</v>
      </c>
      <c r="P24" s="28">
        <v>13.35</v>
      </c>
      <c r="Q24" s="29" t="s">
        <v>53</v>
      </c>
    </row>
    <row r="25" spans="1:17">
      <c r="A25" s="20">
        <v>21</v>
      </c>
      <c r="B25" s="21">
        <v>1401</v>
      </c>
      <c r="C25" s="22" t="s">
        <v>538</v>
      </c>
      <c r="D25" s="23" t="s">
        <v>21</v>
      </c>
      <c r="E25" s="24" t="s">
        <v>95</v>
      </c>
      <c r="F25" s="25">
        <v>18</v>
      </c>
      <c r="G25" s="25"/>
      <c r="H25" s="25"/>
      <c r="I25" s="25"/>
      <c r="J25" s="25"/>
      <c r="K25" s="15"/>
      <c r="L25" s="26">
        <v>1635</v>
      </c>
      <c r="M25" s="27">
        <v>0</v>
      </c>
      <c r="N25" s="27">
        <v>16</v>
      </c>
      <c r="O25" s="27">
        <v>35</v>
      </c>
      <c r="P25" s="28">
        <v>13.31</v>
      </c>
      <c r="Q25" s="29" t="s">
        <v>53</v>
      </c>
    </row>
    <row r="26" spans="1:17">
      <c r="A26" s="20">
        <v>22</v>
      </c>
      <c r="B26" s="21">
        <v>454</v>
      </c>
      <c r="C26" s="22" t="s">
        <v>539</v>
      </c>
      <c r="D26" s="23" t="s">
        <v>22</v>
      </c>
      <c r="E26" s="24" t="s">
        <v>52</v>
      </c>
      <c r="F26" s="25"/>
      <c r="G26" s="25">
        <v>3</v>
      </c>
      <c r="H26" s="25"/>
      <c r="I26" s="25"/>
      <c r="J26" s="25"/>
      <c r="K26" s="15"/>
      <c r="L26" s="26">
        <v>1641</v>
      </c>
      <c r="M26" s="27">
        <v>0</v>
      </c>
      <c r="N26" s="27">
        <v>16</v>
      </c>
      <c r="O26" s="27">
        <v>41</v>
      </c>
      <c r="P26" s="28">
        <v>13.23</v>
      </c>
      <c r="Q26" s="29" t="s">
        <v>53</v>
      </c>
    </row>
    <row r="27" spans="1:17">
      <c r="A27" s="20">
        <v>23</v>
      </c>
      <c r="B27" s="21">
        <v>1527</v>
      </c>
      <c r="C27" s="22" t="s">
        <v>540</v>
      </c>
      <c r="D27" s="23" t="s">
        <v>23</v>
      </c>
      <c r="E27" s="24" t="s">
        <v>217</v>
      </c>
      <c r="F27" s="25"/>
      <c r="G27" s="25"/>
      <c r="H27" s="25">
        <v>2</v>
      </c>
      <c r="I27" s="25"/>
      <c r="J27" s="25"/>
      <c r="K27" s="15"/>
      <c r="L27" s="26">
        <v>1641</v>
      </c>
      <c r="M27" s="27">
        <v>0</v>
      </c>
      <c r="N27" s="27">
        <v>16</v>
      </c>
      <c r="O27" s="27">
        <v>41</v>
      </c>
      <c r="P27" s="28">
        <v>13.23</v>
      </c>
      <c r="Q27" s="29" t="s">
        <v>53</v>
      </c>
    </row>
    <row r="28" spans="1:17">
      <c r="A28" s="20">
        <v>24</v>
      </c>
      <c r="B28" s="21">
        <v>1234</v>
      </c>
      <c r="C28" s="22" t="s">
        <v>541</v>
      </c>
      <c r="D28" s="23" t="s">
        <v>22</v>
      </c>
      <c r="E28" s="24" t="s">
        <v>337</v>
      </c>
      <c r="F28" s="25"/>
      <c r="G28" s="25">
        <v>4</v>
      </c>
      <c r="H28" s="25"/>
      <c r="I28" s="25"/>
      <c r="J28" s="25"/>
      <c r="K28" s="15"/>
      <c r="L28" s="26">
        <v>1644</v>
      </c>
      <c r="M28" s="27">
        <v>0</v>
      </c>
      <c r="N28" s="27">
        <v>16</v>
      </c>
      <c r="O28" s="27">
        <v>44</v>
      </c>
      <c r="P28" s="28">
        <v>13.19</v>
      </c>
      <c r="Q28" s="29" t="s">
        <v>53</v>
      </c>
    </row>
    <row r="29" spans="1:17">
      <c r="A29" s="20">
        <v>25</v>
      </c>
      <c r="B29" s="21">
        <v>1405</v>
      </c>
      <c r="C29" s="22" t="s">
        <v>542</v>
      </c>
      <c r="D29" s="23" t="s">
        <v>21</v>
      </c>
      <c r="E29" s="24" t="s">
        <v>95</v>
      </c>
      <c r="F29" s="25">
        <v>19</v>
      </c>
      <c r="G29" s="25"/>
      <c r="H29" s="25"/>
      <c r="I29" s="25"/>
      <c r="J29" s="25"/>
      <c r="K29" s="15"/>
      <c r="L29" s="26">
        <v>1717</v>
      </c>
      <c r="M29" s="27">
        <v>0</v>
      </c>
      <c r="N29" s="27">
        <v>17</v>
      </c>
      <c r="O29" s="27">
        <v>17</v>
      </c>
      <c r="P29" s="28">
        <v>12.77</v>
      </c>
      <c r="Q29" s="29" t="s">
        <v>53</v>
      </c>
    </row>
    <row r="30" spans="1:17">
      <c r="A30" s="20">
        <v>26</v>
      </c>
      <c r="B30" s="21">
        <v>45</v>
      </c>
      <c r="C30" s="22" t="s">
        <v>543</v>
      </c>
      <c r="D30" s="23" t="s">
        <v>24</v>
      </c>
      <c r="E30" s="24" t="s">
        <v>57</v>
      </c>
      <c r="F30" s="25"/>
      <c r="G30" s="25"/>
      <c r="H30" s="25"/>
      <c r="I30" s="25">
        <v>1</v>
      </c>
      <c r="J30" s="25"/>
      <c r="K30" s="15"/>
      <c r="L30" s="26">
        <v>1745</v>
      </c>
      <c r="M30" s="27">
        <v>0</v>
      </c>
      <c r="N30" s="27">
        <v>17</v>
      </c>
      <c r="O30" s="27">
        <v>45</v>
      </c>
      <c r="P30" s="28">
        <v>12.43</v>
      </c>
      <c r="Q30" s="29" t="s">
        <v>53</v>
      </c>
    </row>
    <row r="31" spans="1:17">
      <c r="A31" s="20">
        <v>27</v>
      </c>
      <c r="B31" s="21">
        <v>798</v>
      </c>
      <c r="C31" s="22" t="s">
        <v>544</v>
      </c>
      <c r="D31" s="23" t="s">
        <v>22</v>
      </c>
      <c r="E31" s="24" t="s">
        <v>84</v>
      </c>
      <c r="F31" s="25"/>
      <c r="G31" s="25">
        <v>5</v>
      </c>
      <c r="H31" s="25"/>
      <c r="I31" s="25"/>
      <c r="J31" s="25"/>
      <c r="K31" s="15"/>
      <c r="L31" s="26">
        <v>1753</v>
      </c>
      <c r="M31" s="27">
        <v>0</v>
      </c>
      <c r="N31" s="27">
        <v>17</v>
      </c>
      <c r="O31" s="27">
        <v>53</v>
      </c>
      <c r="P31" s="28">
        <v>12.34</v>
      </c>
      <c r="Q31" s="29" t="s">
        <v>53</v>
      </c>
    </row>
    <row r="32" spans="1:17">
      <c r="A32" s="20">
        <v>28</v>
      </c>
      <c r="B32" s="21">
        <v>284</v>
      </c>
      <c r="C32" s="22" t="s">
        <v>545</v>
      </c>
      <c r="D32" s="23" t="s">
        <v>24</v>
      </c>
      <c r="E32" s="24" t="s">
        <v>81</v>
      </c>
      <c r="F32" s="25"/>
      <c r="G32" s="25"/>
      <c r="H32" s="25"/>
      <c r="I32" s="25">
        <v>2</v>
      </c>
      <c r="J32" s="25"/>
      <c r="K32" s="15"/>
      <c r="L32" s="26">
        <v>1801</v>
      </c>
      <c r="M32" s="27">
        <v>0</v>
      </c>
      <c r="N32" s="27">
        <v>18</v>
      </c>
      <c r="O32" s="27">
        <v>1</v>
      </c>
      <c r="P32" s="28">
        <v>12.25</v>
      </c>
      <c r="Q32" s="29" t="s">
        <v>53</v>
      </c>
    </row>
    <row r="33" spans="1:17">
      <c r="A33" s="20">
        <v>29</v>
      </c>
      <c r="B33" s="21">
        <v>228</v>
      </c>
      <c r="C33" s="22" t="s">
        <v>546</v>
      </c>
      <c r="D33" s="23" t="s">
        <v>21</v>
      </c>
      <c r="E33" s="24" t="s">
        <v>55</v>
      </c>
      <c r="F33" s="25">
        <v>20</v>
      </c>
      <c r="G33" s="25"/>
      <c r="H33" s="25"/>
      <c r="I33" s="25"/>
      <c r="J33" s="25"/>
      <c r="K33" s="15"/>
      <c r="L33" s="26">
        <v>1906</v>
      </c>
      <c r="M33" s="27">
        <v>0</v>
      </c>
      <c r="N33" s="27">
        <v>19</v>
      </c>
      <c r="O33" s="27">
        <v>6</v>
      </c>
      <c r="P33" s="28">
        <v>11.56</v>
      </c>
      <c r="Q33" s="29" t="s">
        <v>53</v>
      </c>
    </row>
    <row r="34" spans="1:17">
      <c r="A34" s="20">
        <v>30</v>
      </c>
      <c r="B34" s="21">
        <v>1521</v>
      </c>
      <c r="C34" s="22" t="s">
        <v>547</v>
      </c>
      <c r="D34" s="23" t="s">
        <v>21</v>
      </c>
      <c r="E34" s="24" t="s">
        <v>55</v>
      </c>
      <c r="F34" s="25">
        <v>21</v>
      </c>
      <c r="G34" s="25"/>
      <c r="H34" s="25"/>
      <c r="I34" s="25"/>
      <c r="J34" s="25"/>
      <c r="K34" s="15"/>
      <c r="L34" s="26">
        <v>1914</v>
      </c>
      <c r="M34" s="27">
        <v>0</v>
      </c>
      <c r="N34" s="27">
        <v>19</v>
      </c>
      <c r="O34" s="27">
        <v>14</v>
      </c>
      <c r="P34" s="28">
        <v>11.48</v>
      </c>
      <c r="Q34" s="29" t="s">
        <v>53</v>
      </c>
    </row>
    <row r="35" spans="1:17">
      <c r="A35" s="20">
        <v>31</v>
      </c>
      <c r="B35" s="21">
        <v>31</v>
      </c>
      <c r="C35" s="22" t="s">
        <v>548</v>
      </c>
      <c r="D35" s="23" t="s">
        <v>24</v>
      </c>
      <c r="E35" s="24" t="s">
        <v>60</v>
      </c>
      <c r="F35" s="44"/>
      <c r="G35" s="44"/>
      <c r="H35" s="44"/>
      <c r="I35" s="44">
        <v>3</v>
      </c>
      <c r="J35" s="44"/>
      <c r="K35" s="13"/>
      <c r="L35" s="26">
        <v>1919</v>
      </c>
      <c r="M35" s="27">
        <v>0</v>
      </c>
      <c r="N35" s="27">
        <v>19</v>
      </c>
      <c r="O35" s="27">
        <v>19</v>
      </c>
      <c r="P35" s="28">
        <v>11.43</v>
      </c>
      <c r="Q35" s="29" t="s">
        <v>53</v>
      </c>
    </row>
    <row r="36" spans="1:17">
      <c r="A36" s="20">
        <v>32</v>
      </c>
      <c r="B36" s="21">
        <v>1045</v>
      </c>
      <c r="C36" s="22" t="s">
        <v>549</v>
      </c>
      <c r="D36" s="23" t="s">
        <v>24</v>
      </c>
      <c r="E36" s="24" t="s">
        <v>66</v>
      </c>
      <c r="F36" s="44"/>
      <c r="G36" s="44"/>
      <c r="H36" s="44"/>
      <c r="I36" s="44">
        <v>4</v>
      </c>
      <c r="J36" s="44"/>
      <c r="K36" s="13"/>
      <c r="L36" s="26">
        <v>1923</v>
      </c>
      <c r="M36" s="27">
        <v>0</v>
      </c>
      <c r="N36" s="27">
        <v>19</v>
      </c>
      <c r="O36" s="27">
        <v>23</v>
      </c>
      <c r="P36" s="28">
        <v>11.39</v>
      </c>
      <c r="Q36" s="29" t="s">
        <v>53</v>
      </c>
    </row>
    <row r="37" spans="1:17">
      <c r="A37" s="20">
        <v>33</v>
      </c>
      <c r="B37" s="21">
        <v>1043</v>
      </c>
      <c r="C37" s="22" t="s">
        <v>550</v>
      </c>
      <c r="D37" s="23" t="s">
        <v>23</v>
      </c>
      <c r="E37" s="24" t="s">
        <v>66</v>
      </c>
      <c r="F37" s="44"/>
      <c r="G37" s="44"/>
      <c r="H37" s="44">
        <v>3</v>
      </c>
      <c r="I37" s="44"/>
      <c r="J37" s="44"/>
      <c r="K37" s="13"/>
      <c r="L37" s="26">
        <v>1930</v>
      </c>
      <c r="M37" s="27">
        <v>0</v>
      </c>
      <c r="N37" s="27">
        <v>19</v>
      </c>
      <c r="O37" s="27">
        <v>30</v>
      </c>
      <c r="P37" s="28">
        <v>11.32</v>
      </c>
      <c r="Q37" s="29" t="s">
        <v>53</v>
      </c>
    </row>
    <row r="38" spans="1:17">
      <c r="A38" s="20">
        <v>34</v>
      </c>
      <c r="B38" s="21">
        <v>1239</v>
      </c>
      <c r="C38" s="22" t="s">
        <v>551</v>
      </c>
      <c r="D38" s="23" t="s">
        <v>25</v>
      </c>
      <c r="E38" s="24" t="s">
        <v>337</v>
      </c>
      <c r="F38" s="44"/>
      <c r="G38" s="44"/>
      <c r="H38" s="44"/>
      <c r="I38" s="44"/>
      <c r="J38" s="44">
        <v>1</v>
      </c>
      <c r="K38" s="13"/>
      <c r="L38" s="26">
        <v>1934</v>
      </c>
      <c r="M38" s="27">
        <v>0</v>
      </c>
      <c r="N38" s="27">
        <v>19</v>
      </c>
      <c r="O38" s="27">
        <v>34</v>
      </c>
      <c r="P38" s="28">
        <v>11.28</v>
      </c>
      <c r="Q38" s="29" t="s">
        <v>53</v>
      </c>
    </row>
    <row r="39" spans="1:17">
      <c r="A39" s="20">
        <v>35</v>
      </c>
      <c r="B39" s="21">
        <v>1050</v>
      </c>
      <c r="C39" s="22" t="s">
        <v>552</v>
      </c>
      <c r="D39" s="23" t="s">
        <v>23</v>
      </c>
      <c r="E39" s="24" t="s">
        <v>66</v>
      </c>
      <c r="F39" s="44"/>
      <c r="G39" s="44"/>
      <c r="H39" s="44">
        <v>4</v>
      </c>
      <c r="I39" s="44"/>
      <c r="J39" s="44"/>
      <c r="K39" s="13"/>
      <c r="L39" s="26">
        <v>1952</v>
      </c>
      <c r="M39" s="27">
        <v>0</v>
      </c>
      <c r="N39" s="27">
        <v>19</v>
      </c>
      <c r="O39" s="27">
        <v>52</v>
      </c>
      <c r="P39" s="28">
        <v>11.11</v>
      </c>
      <c r="Q39" s="29" t="s">
        <v>53</v>
      </c>
    </row>
    <row r="40" spans="1:17">
      <c r="A40" s="20">
        <v>36</v>
      </c>
      <c r="B40" s="21">
        <v>1180</v>
      </c>
      <c r="C40" s="22" t="s">
        <v>553</v>
      </c>
      <c r="D40" s="23" t="s">
        <v>24</v>
      </c>
      <c r="E40" s="24" t="s">
        <v>66</v>
      </c>
      <c r="F40" s="44"/>
      <c r="G40" s="44"/>
      <c r="H40" s="44"/>
      <c r="I40" s="44">
        <v>5</v>
      </c>
      <c r="J40" s="44"/>
      <c r="K40" s="13"/>
      <c r="L40" s="26">
        <v>2212</v>
      </c>
      <c r="M40" s="27">
        <v>0</v>
      </c>
      <c r="N40" s="27">
        <v>22</v>
      </c>
      <c r="O40" s="27">
        <v>12</v>
      </c>
      <c r="P40" s="28">
        <v>9.94</v>
      </c>
      <c r="Q40" s="29" t="s">
        <v>53</v>
      </c>
    </row>
    <row r="41" spans="1:17">
      <c r="A41" s="20">
        <v>37</v>
      </c>
      <c r="B41" s="21">
        <v>491</v>
      </c>
      <c r="C41" s="22" t="s">
        <v>554</v>
      </c>
      <c r="D41" s="23" t="s">
        <v>22</v>
      </c>
      <c r="E41" s="24" t="s">
        <v>52</v>
      </c>
      <c r="F41" s="44"/>
      <c r="G41" s="44">
        <v>6</v>
      </c>
      <c r="H41" s="44"/>
      <c r="I41" s="44"/>
      <c r="J41" s="44"/>
      <c r="K41" s="13"/>
      <c r="L41" s="26">
        <v>2312</v>
      </c>
      <c r="M41" s="27">
        <v>0</v>
      </c>
      <c r="N41" s="27">
        <v>23</v>
      </c>
      <c r="O41" s="27">
        <v>12</v>
      </c>
      <c r="P41" s="28">
        <v>9.51</v>
      </c>
      <c r="Q41" s="29" t="s">
        <v>53</v>
      </c>
    </row>
    <row r="42" spans="1:17">
      <c r="A42" s="20" t="s">
        <v>27</v>
      </c>
      <c r="B42" s="21">
        <v>1522</v>
      </c>
      <c r="C42" s="22" t="s">
        <v>555</v>
      </c>
      <c r="D42" s="23" t="s">
        <v>7</v>
      </c>
      <c r="E42" s="24" t="s">
        <v>55</v>
      </c>
      <c r="F42" s="44"/>
      <c r="G42" s="44"/>
      <c r="H42" s="44"/>
      <c r="I42" s="44"/>
      <c r="J42" s="44"/>
      <c r="K42" s="13"/>
      <c r="L42" s="26">
        <v>2314</v>
      </c>
      <c r="M42" s="27">
        <v>0</v>
      </c>
      <c r="N42" s="27">
        <v>23</v>
      </c>
      <c r="O42" s="27">
        <v>14</v>
      </c>
      <c r="P42" s="28">
        <v>9.5</v>
      </c>
      <c r="Q42" s="29" t="s">
        <v>53</v>
      </c>
    </row>
    <row r="43" spans="1:17">
      <c r="A43" s="20" t="s">
        <v>28</v>
      </c>
      <c r="B43" s="21">
        <v>277</v>
      </c>
      <c r="C43" s="22" t="s">
        <v>556</v>
      </c>
      <c r="D43" s="23" t="s">
        <v>22</v>
      </c>
      <c r="E43" s="24" t="s">
        <v>81</v>
      </c>
      <c r="F43" s="44"/>
      <c r="G43" s="44"/>
      <c r="H43" s="44"/>
      <c r="I43" s="44"/>
      <c r="J43" s="44"/>
      <c r="K43" s="13"/>
      <c r="L43" s="26"/>
      <c r="M43" s="27">
        <v>0</v>
      </c>
      <c r="N43" s="27">
        <v>0</v>
      </c>
      <c r="O43" s="27">
        <v>0</v>
      </c>
      <c r="P43" s="28" t="s">
        <v>91</v>
      </c>
      <c r="Q43" s="29" t="s">
        <v>91</v>
      </c>
    </row>
    <row r="44" spans="1:17">
      <c r="A44" s="20">
        <v>40</v>
      </c>
      <c r="B44" s="21"/>
      <c r="C44" s="22" t="s">
        <v>91</v>
      </c>
      <c r="D44" s="23" t="s">
        <v>91</v>
      </c>
      <c r="E44" s="24" t="s">
        <v>91</v>
      </c>
      <c r="F44" s="44"/>
      <c r="G44" s="44"/>
      <c r="H44" s="44"/>
      <c r="I44" s="44"/>
      <c r="J44" s="44"/>
      <c r="K44" s="13"/>
      <c r="L44" s="26"/>
      <c r="M44" s="27">
        <v>0</v>
      </c>
      <c r="N44" s="27">
        <v>0</v>
      </c>
      <c r="O44" s="27">
        <v>0</v>
      </c>
      <c r="P44" s="28" t="s">
        <v>91</v>
      </c>
      <c r="Q44" s="29" t="s">
        <v>91</v>
      </c>
    </row>
    <row r="45" spans="1:17">
      <c r="A45" s="20">
        <v>41</v>
      </c>
      <c r="B45" s="21"/>
      <c r="C45" s="22" t="s">
        <v>91</v>
      </c>
      <c r="D45" s="23" t="s">
        <v>91</v>
      </c>
      <c r="E45" s="24" t="s">
        <v>91</v>
      </c>
      <c r="F45" s="44"/>
      <c r="G45" s="44"/>
      <c r="H45" s="44"/>
      <c r="I45" s="44"/>
      <c r="J45" s="44"/>
      <c r="K45" s="13"/>
      <c r="L45" s="26"/>
      <c r="M45" s="27">
        <v>0</v>
      </c>
      <c r="N45" s="27">
        <v>0</v>
      </c>
      <c r="O45" s="27">
        <v>0</v>
      </c>
      <c r="P45" s="28" t="s">
        <v>91</v>
      </c>
      <c r="Q45" s="29" t="s">
        <v>91</v>
      </c>
    </row>
    <row r="46" spans="1:17">
      <c r="A46" s="20">
        <v>42</v>
      </c>
      <c r="B46" s="21"/>
      <c r="C46" s="22" t="s">
        <v>91</v>
      </c>
      <c r="D46" s="23" t="s">
        <v>91</v>
      </c>
      <c r="E46" s="24" t="s">
        <v>91</v>
      </c>
      <c r="F46" s="44"/>
      <c r="G46" s="44"/>
      <c r="H46" s="44"/>
      <c r="I46" s="44"/>
      <c r="J46" s="44"/>
      <c r="K46" s="13"/>
      <c r="L46" s="26"/>
      <c r="M46" s="27">
        <v>0</v>
      </c>
      <c r="N46" s="27">
        <v>0</v>
      </c>
      <c r="O46" s="27">
        <v>0</v>
      </c>
      <c r="P46" s="28" t="s">
        <v>91</v>
      </c>
      <c r="Q46" s="29" t="s">
        <v>91</v>
      </c>
    </row>
    <row r="47" spans="1:17">
      <c r="A47" s="20">
        <v>43</v>
      </c>
      <c r="B47" s="21"/>
      <c r="C47" s="22" t="s">
        <v>91</v>
      </c>
      <c r="D47" s="23" t="s">
        <v>91</v>
      </c>
      <c r="E47" s="24" t="s">
        <v>91</v>
      </c>
      <c r="F47" s="44"/>
      <c r="G47" s="44"/>
      <c r="H47" s="44"/>
      <c r="I47" s="44"/>
      <c r="J47" s="44"/>
      <c r="K47" s="13"/>
      <c r="L47" s="26"/>
      <c r="M47" s="27">
        <v>0</v>
      </c>
      <c r="N47" s="27">
        <v>0</v>
      </c>
      <c r="O47" s="27">
        <v>0</v>
      </c>
      <c r="P47" s="28" t="s">
        <v>91</v>
      </c>
      <c r="Q47" s="29" t="s">
        <v>91</v>
      </c>
    </row>
    <row r="48" spans="1:17">
      <c r="A48" s="20">
        <v>44</v>
      </c>
      <c r="B48" s="21"/>
      <c r="C48" s="22" t="s">
        <v>91</v>
      </c>
      <c r="D48" s="23" t="s">
        <v>91</v>
      </c>
      <c r="E48" s="24" t="s">
        <v>91</v>
      </c>
      <c r="F48" s="44"/>
      <c r="G48" s="44"/>
      <c r="H48" s="44"/>
      <c r="I48" s="44"/>
      <c r="J48" s="44"/>
      <c r="K48" s="13"/>
      <c r="L48" s="26"/>
      <c r="M48" s="27">
        <v>0</v>
      </c>
      <c r="N48" s="27">
        <v>0</v>
      </c>
      <c r="O48" s="27">
        <v>0</v>
      </c>
      <c r="P48" s="28" t="s">
        <v>91</v>
      </c>
      <c r="Q48" s="29" t="s">
        <v>91</v>
      </c>
    </row>
    <row r="49" spans="1:17">
      <c r="A49" s="20">
        <v>45</v>
      </c>
      <c r="B49" s="21"/>
      <c r="C49" s="22" t="s">
        <v>91</v>
      </c>
      <c r="D49" s="23" t="s">
        <v>91</v>
      </c>
      <c r="E49" s="24" t="s">
        <v>91</v>
      </c>
      <c r="F49" s="44"/>
      <c r="G49" s="44"/>
      <c r="H49" s="44"/>
      <c r="I49" s="44"/>
      <c r="J49" s="44"/>
      <c r="K49" s="13"/>
      <c r="L49" s="26"/>
      <c r="M49" s="27">
        <v>0</v>
      </c>
      <c r="N49" s="27">
        <v>0</v>
      </c>
      <c r="O49" s="27">
        <v>0</v>
      </c>
      <c r="P49" s="28" t="s">
        <v>91</v>
      </c>
      <c r="Q49" s="29" t="s">
        <v>91</v>
      </c>
    </row>
    <row r="50" spans="1:17">
      <c r="A50" s="20">
        <v>46</v>
      </c>
      <c r="B50" s="21"/>
      <c r="C50" s="22" t="s">
        <v>91</v>
      </c>
      <c r="D50" s="23" t="s">
        <v>91</v>
      </c>
      <c r="E50" s="24" t="s">
        <v>91</v>
      </c>
      <c r="F50" s="44"/>
      <c r="G50" s="44"/>
      <c r="H50" s="44"/>
      <c r="I50" s="44"/>
      <c r="J50" s="44"/>
      <c r="K50" s="13"/>
      <c r="L50" s="26"/>
      <c r="M50" s="27">
        <v>0</v>
      </c>
      <c r="N50" s="27">
        <v>0</v>
      </c>
      <c r="O50" s="27">
        <v>0</v>
      </c>
      <c r="P50" s="28" t="s">
        <v>91</v>
      </c>
      <c r="Q50" s="29" t="s">
        <v>91</v>
      </c>
    </row>
    <row r="51" spans="1:17">
      <c r="A51" s="20">
        <v>47</v>
      </c>
      <c r="B51" s="21"/>
      <c r="C51" s="22" t="s">
        <v>91</v>
      </c>
      <c r="D51" s="23" t="s">
        <v>91</v>
      </c>
      <c r="E51" s="24" t="s">
        <v>91</v>
      </c>
      <c r="F51" s="44"/>
      <c r="G51" s="44"/>
      <c r="H51" s="44"/>
      <c r="I51" s="44"/>
      <c r="J51" s="44"/>
      <c r="K51" s="13"/>
      <c r="L51" s="26"/>
      <c r="M51" s="27">
        <v>0</v>
      </c>
      <c r="N51" s="27">
        <v>0</v>
      </c>
      <c r="O51" s="27">
        <v>0</v>
      </c>
      <c r="P51" s="28" t="s">
        <v>91</v>
      </c>
      <c r="Q51" s="29" t="s">
        <v>91</v>
      </c>
    </row>
    <row r="52" spans="1:17">
      <c r="A52" s="20">
        <v>48</v>
      </c>
      <c r="B52" s="21"/>
      <c r="C52" s="22" t="s">
        <v>91</v>
      </c>
      <c r="D52" s="23" t="s">
        <v>91</v>
      </c>
      <c r="E52" s="24" t="s">
        <v>91</v>
      </c>
      <c r="F52" s="44"/>
      <c r="G52" s="44"/>
      <c r="H52" s="44"/>
      <c r="I52" s="44"/>
      <c r="J52" s="44"/>
      <c r="K52" s="13"/>
      <c r="L52" s="26"/>
      <c r="M52" s="27">
        <v>0</v>
      </c>
      <c r="N52" s="27">
        <v>0</v>
      </c>
      <c r="O52" s="27">
        <v>0</v>
      </c>
      <c r="P52" s="28" t="s">
        <v>91</v>
      </c>
      <c r="Q52" s="29" t="s">
        <v>91</v>
      </c>
    </row>
    <row r="53" spans="1:17">
      <c r="A53" s="20">
        <v>49</v>
      </c>
      <c r="B53" s="21"/>
      <c r="C53" s="22" t="s">
        <v>91</v>
      </c>
      <c r="D53" s="23" t="s">
        <v>91</v>
      </c>
      <c r="E53" s="24" t="s">
        <v>91</v>
      </c>
      <c r="F53" s="44"/>
      <c r="G53" s="44"/>
      <c r="H53" s="44"/>
      <c r="I53" s="44"/>
      <c r="J53" s="44"/>
      <c r="K53" s="13"/>
      <c r="L53" s="26"/>
      <c r="M53" s="27">
        <v>0</v>
      </c>
      <c r="N53" s="27">
        <v>0</v>
      </c>
      <c r="O53" s="27">
        <v>0</v>
      </c>
      <c r="P53" s="28" t="s">
        <v>91</v>
      </c>
      <c r="Q53" s="29" t="s">
        <v>91</v>
      </c>
    </row>
    <row r="54" spans="1:17">
      <c r="A54" s="20">
        <v>50</v>
      </c>
      <c r="B54" s="21"/>
      <c r="C54" s="22" t="s">
        <v>91</v>
      </c>
      <c r="D54" s="23" t="s">
        <v>91</v>
      </c>
      <c r="E54" s="24" t="s">
        <v>91</v>
      </c>
      <c r="F54" s="44"/>
      <c r="G54" s="44"/>
      <c r="H54" s="44"/>
      <c r="I54" s="44"/>
      <c r="J54" s="44"/>
      <c r="K54" s="13"/>
      <c r="L54" s="26"/>
      <c r="M54" s="27">
        <v>0</v>
      </c>
      <c r="N54" s="27">
        <v>0</v>
      </c>
      <c r="O54" s="27">
        <v>0</v>
      </c>
      <c r="P54" s="28" t="s">
        <v>91</v>
      </c>
      <c r="Q54" s="29" t="s">
        <v>91</v>
      </c>
    </row>
    <row r="55" spans="1:17">
      <c r="A55" s="20">
        <v>51</v>
      </c>
      <c r="B55" s="21"/>
      <c r="C55" s="22" t="s">
        <v>91</v>
      </c>
      <c r="D55" s="23" t="s">
        <v>91</v>
      </c>
      <c r="E55" s="24" t="s">
        <v>91</v>
      </c>
      <c r="F55" s="44"/>
      <c r="G55" s="44"/>
      <c r="H55" s="44"/>
      <c r="I55" s="44"/>
      <c r="J55" s="44"/>
      <c r="K55" s="13"/>
      <c r="L55" s="26"/>
      <c r="M55" s="27">
        <v>0</v>
      </c>
      <c r="N55" s="27">
        <v>0</v>
      </c>
      <c r="O55" s="27">
        <v>0</v>
      </c>
      <c r="P55" s="28" t="s">
        <v>91</v>
      </c>
      <c r="Q55" s="29" t="s">
        <v>91</v>
      </c>
    </row>
    <row r="56" spans="1:17">
      <c r="A56" s="20">
        <v>52</v>
      </c>
      <c r="B56" s="21"/>
      <c r="C56" s="22" t="s">
        <v>91</v>
      </c>
      <c r="D56" s="23" t="s">
        <v>91</v>
      </c>
      <c r="E56" s="24" t="s">
        <v>91</v>
      </c>
      <c r="F56" s="44"/>
      <c r="G56" s="44"/>
      <c r="H56" s="44"/>
      <c r="I56" s="44"/>
      <c r="J56" s="44"/>
      <c r="K56" s="13"/>
      <c r="L56" s="26"/>
      <c r="M56" s="27">
        <v>0</v>
      </c>
      <c r="N56" s="27">
        <v>0</v>
      </c>
      <c r="O56" s="27">
        <v>0</v>
      </c>
      <c r="P56" s="28" t="s">
        <v>91</v>
      </c>
      <c r="Q56" s="29" t="s">
        <v>91</v>
      </c>
    </row>
    <row r="57" spans="1:17">
      <c r="A57" s="20">
        <v>53</v>
      </c>
      <c r="B57" s="21"/>
      <c r="C57" s="22" t="s">
        <v>91</v>
      </c>
      <c r="D57" s="23" t="s">
        <v>91</v>
      </c>
      <c r="E57" s="24" t="s">
        <v>91</v>
      </c>
      <c r="F57" s="44"/>
      <c r="G57" s="44"/>
      <c r="H57" s="44"/>
      <c r="I57" s="44"/>
      <c r="J57" s="44"/>
      <c r="K57" s="13"/>
      <c r="L57" s="26"/>
      <c r="M57" s="27">
        <v>0</v>
      </c>
      <c r="N57" s="27">
        <v>0</v>
      </c>
      <c r="O57" s="27">
        <v>0</v>
      </c>
      <c r="P57" s="28" t="s">
        <v>91</v>
      </c>
      <c r="Q57" s="29" t="s">
        <v>91</v>
      </c>
    </row>
    <row r="58" spans="1:17">
      <c r="A58" s="20">
        <v>54</v>
      </c>
      <c r="B58" s="21"/>
      <c r="C58" s="22" t="s">
        <v>91</v>
      </c>
      <c r="D58" s="23" t="s">
        <v>91</v>
      </c>
      <c r="E58" s="24" t="s">
        <v>91</v>
      </c>
      <c r="F58" s="44"/>
      <c r="G58" s="44"/>
      <c r="H58" s="44"/>
      <c r="I58" s="44"/>
      <c r="J58" s="44"/>
      <c r="K58" s="13"/>
      <c r="L58" s="26"/>
      <c r="M58" s="27">
        <v>0</v>
      </c>
      <c r="N58" s="27">
        <v>0</v>
      </c>
      <c r="O58" s="27">
        <v>0</v>
      </c>
      <c r="P58" s="28" t="s">
        <v>91</v>
      </c>
      <c r="Q58" s="29" t="s">
        <v>91</v>
      </c>
    </row>
    <row r="59" spans="1:17">
      <c r="A59" s="20">
        <v>55</v>
      </c>
      <c r="B59" s="21"/>
      <c r="C59" s="22" t="s">
        <v>91</v>
      </c>
      <c r="D59" s="23" t="s">
        <v>91</v>
      </c>
      <c r="E59" s="24" t="s">
        <v>91</v>
      </c>
      <c r="F59" s="44"/>
      <c r="G59" s="44"/>
      <c r="H59" s="44"/>
      <c r="I59" s="44"/>
      <c r="J59" s="44"/>
      <c r="K59" s="13"/>
      <c r="L59" s="26"/>
      <c r="M59" s="27">
        <v>0</v>
      </c>
      <c r="N59" s="27">
        <v>0</v>
      </c>
      <c r="O59" s="27">
        <v>0</v>
      </c>
      <c r="P59" s="28" t="s">
        <v>91</v>
      </c>
      <c r="Q59" s="29" t="s">
        <v>91</v>
      </c>
    </row>
    <row r="60" spans="1:17">
      <c r="A60" s="20">
        <v>56</v>
      </c>
      <c r="B60" s="21"/>
      <c r="C60" s="22" t="s">
        <v>91</v>
      </c>
      <c r="D60" s="23" t="s">
        <v>91</v>
      </c>
      <c r="E60" s="24" t="s">
        <v>91</v>
      </c>
      <c r="F60" s="44"/>
      <c r="G60" s="44"/>
      <c r="H60" s="44"/>
      <c r="I60" s="44"/>
      <c r="J60" s="44"/>
      <c r="K60" s="13"/>
      <c r="L60" s="26"/>
      <c r="M60" s="27">
        <v>0</v>
      </c>
      <c r="N60" s="27">
        <v>0</v>
      </c>
      <c r="O60" s="27">
        <v>0</v>
      </c>
      <c r="P60" s="28" t="s">
        <v>91</v>
      </c>
      <c r="Q60" s="29" t="s">
        <v>91</v>
      </c>
    </row>
    <row r="61" spans="1:17">
      <c r="A61" s="20">
        <v>57</v>
      </c>
      <c r="B61" s="21"/>
      <c r="C61" s="22" t="s">
        <v>91</v>
      </c>
      <c r="D61" s="23" t="s">
        <v>91</v>
      </c>
      <c r="E61" s="24" t="s">
        <v>91</v>
      </c>
      <c r="F61" s="44"/>
      <c r="G61" s="44"/>
      <c r="H61" s="44"/>
      <c r="I61" s="44"/>
      <c r="J61" s="44"/>
      <c r="K61" s="13"/>
      <c r="L61" s="26"/>
      <c r="M61" s="27">
        <v>0</v>
      </c>
      <c r="N61" s="27">
        <v>0</v>
      </c>
      <c r="O61" s="27">
        <v>0</v>
      </c>
      <c r="P61" s="28" t="s">
        <v>91</v>
      </c>
      <c r="Q61" s="29" t="s">
        <v>91</v>
      </c>
    </row>
    <row r="62" spans="1:17">
      <c r="A62" s="20">
        <v>58</v>
      </c>
      <c r="B62" s="21"/>
      <c r="C62" s="22" t="s">
        <v>91</v>
      </c>
      <c r="D62" s="23" t="s">
        <v>91</v>
      </c>
      <c r="E62" s="24" t="s">
        <v>91</v>
      </c>
      <c r="F62" s="44"/>
      <c r="G62" s="44"/>
      <c r="H62" s="44"/>
      <c r="I62" s="44"/>
      <c r="J62" s="44"/>
      <c r="K62" s="13"/>
      <c r="L62" s="26"/>
      <c r="M62" s="27">
        <v>0</v>
      </c>
      <c r="N62" s="27">
        <v>0</v>
      </c>
      <c r="O62" s="27">
        <v>0</v>
      </c>
      <c r="P62" s="28" t="s">
        <v>91</v>
      </c>
      <c r="Q62" s="29" t="s">
        <v>91</v>
      </c>
    </row>
    <row r="63" spans="1:17">
      <c r="A63" s="20">
        <v>59</v>
      </c>
      <c r="B63" s="21"/>
      <c r="C63" s="22" t="s">
        <v>91</v>
      </c>
      <c r="D63" s="23" t="s">
        <v>91</v>
      </c>
      <c r="E63" s="24" t="s">
        <v>91</v>
      </c>
      <c r="F63" s="44"/>
      <c r="G63" s="44"/>
      <c r="H63" s="44"/>
      <c r="I63" s="44"/>
      <c r="J63" s="44"/>
      <c r="K63" s="13"/>
      <c r="L63" s="26"/>
      <c r="M63" s="27">
        <v>0</v>
      </c>
      <c r="N63" s="27">
        <v>0</v>
      </c>
      <c r="O63" s="27">
        <v>0</v>
      </c>
      <c r="P63" s="28" t="s">
        <v>91</v>
      </c>
      <c r="Q63" s="29" t="s">
        <v>91</v>
      </c>
    </row>
    <row r="64" spans="1:17">
      <c r="A64" s="20">
        <v>60</v>
      </c>
      <c r="B64" s="21"/>
      <c r="C64" s="22" t="s">
        <v>91</v>
      </c>
      <c r="D64" s="23" t="s">
        <v>91</v>
      </c>
      <c r="E64" s="24" t="s">
        <v>91</v>
      </c>
      <c r="F64" s="44"/>
      <c r="G64" s="44"/>
      <c r="H64" s="44"/>
      <c r="I64" s="44"/>
      <c r="J64" s="44"/>
      <c r="K64" s="13"/>
      <c r="L64" s="26"/>
      <c r="M64" s="27">
        <v>0</v>
      </c>
      <c r="N64" s="27">
        <v>0</v>
      </c>
      <c r="O64" s="27">
        <v>0</v>
      </c>
      <c r="P64" s="28" t="s">
        <v>91</v>
      </c>
      <c r="Q64" s="29" t="s">
        <v>91</v>
      </c>
    </row>
    <row r="65" spans="1:17">
      <c r="A65" s="20">
        <v>61</v>
      </c>
      <c r="B65" s="21"/>
      <c r="C65" s="22" t="s">
        <v>91</v>
      </c>
      <c r="D65" s="23" t="s">
        <v>91</v>
      </c>
      <c r="E65" s="24" t="s">
        <v>91</v>
      </c>
      <c r="F65" s="44"/>
      <c r="G65" s="44"/>
      <c r="H65" s="44"/>
      <c r="I65" s="44"/>
      <c r="J65" s="44"/>
      <c r="K65" s="13"/>
      <c r="L65" s="26"/>
      <c r="M65" s="27">
        <v>0</v>
      </c>
      <c r="N65" s="27">
        <v>0</v>
      </c>
      <c r="O65" s="27">
        <v>0</v>
      </c>
      <c r="P65" s="28" t="s">
        <v>91</v>
      </c>
      <c r="Q65" s="29" t="s">
        <v>91</v>
      </c>
    </row>
    <row r="66" spans="1:17">
      <c r="A66" s="20">
        <v>62</v>
      </c>
      <c r="B66" s="21"/>
      <c r="C66" s="22" t="s">
        <v>91</v>
      </c>
      <c r="D66" s="23" t="s">
        <v>91</v>
      </c>
      <c r="E66" s="24" t="s">
        <v>91</v>
      </c>
      <c r="F66" s="44"/>
      <c r="G66" s="44"/>
      <c r="H66" s="44"/>
      <c r="I66" s="44"/>
      <c r="J66" s="44"/>
      <c r="K66" s="13"/>
      <c r="L66" s="26"/>
      <c r="M66" s="27">
        <v>0</v>
      </c>
      <c r="N66" s="27">
        <v>0</v>
      </c>
      <c r="O66" s="27">
        <v>0</v>
      </c>
      <c r="P66" s="28" t="s">
        <v>91</v>
      </c>
      <c r="Q66" s="29" t="s">
        <v>91</v>
      </c>
    </row>
    <row r="67" spans="1:17">
      <c r="A67" s="20">
        <v>63</v>
      </c>
      <c r="B67" s="21"/>
      <c r="C67" s="22" t="s">
        <v>91</v>
      </c>
      <c r="D67" s="23" t="s">
        <v>91</v>
      </c>
      <c r="E67" s="24" t="s">
        <v>91</v>
      </c>
      <c r="F67" s="44"/>
      <c r="G67" s="44"/>
      <c r="H67" s="44"/>
      <c r="I67" s="44"/>
      <c r="J67" s="44"/>
      <c r="K67" s="13"/>
      <c r="L67" s="26"/>
      <c r="M67" s="27">
        <v>0</v>
      </c>
      <c r="N67" s="27">
        <v>0</v>
      </c>
      <c r="O67" s="27">
        <v>0</v>
      </c>
      <c r="P67" s="28" t="s">
        <v>91</v>
      </c>
      <c r="Q67" s="29" t="s">
        <v>91</v>
      </c>
    </row>
    <row r="68" spans="1:17">
      <c r="A68" s="20">
        <v>64</v>
      </c>
      <c r="B68" s="21"/>
      <c r="C68" s="22" t="s">
        <v>91</v>
      </c>
      <c r="D68" s="23" t="s">
        <v>91</v>
      </c>
      <c r="E68" s="24" t="s">
        <v>91</v>
      </c>
      <c r="F68" s="44"/>
      <c r="G68" s="44"/>
      <c r="H68" s="44"/>
      <c r="I68" s="44"/>
      <c r="J68" s="44"/>
      <c r="K68" s="13"/>
      <c r="L68" s="26"/>
      <c r="M68" s="27">
        <v>0</v>
      </c>
      <c r="N68" s="27">
        <v>0</v>
      </c>
      <c r="O68" s="27">
        <v>0</v>
      </c>
      <c r="P68" s="28" t="s">
        <v>91</v>
      </c>
      <c r="Q68" s="29" t="s">
        <v>91</v>
      </c>
    </row>
    <row r="69" spans="1:17">
      <c r="A69" s="20">
        <v>65</v>
      </c>
      <c r="B69" s="21"/>
      <c r="C69" s="22" t="s">
        <v>91</v>
      </c>
      <c r="D69" s="23" t="s">
        <v>91</v>
      </c>
      <c r="E69" s="24" t="s">
        <v>91</v>
      </c>
      <c r="F69" s="44"/>
      <c r="G69" s="44"/>
      <c r="H69" s="44"/>
      <c r="I69" s="44"/>
      <c r="J69" s="44"/>
      <c r="K69" s="13"/>
      <c r="L69" s="26"/>
      <c r="M69" s="27">
        <v>0</v>
      </c>
      <c r="N69" s="27">
        <v>0</v>
      </c>
      <c r="O69" s="27">
        <v>0</v>
      </c>
      <c r="P69" s="28" t="s">
        <v>91</v>
      </c>
      <c r="Q69" s="29" t="s">
        <v>91</v>
      </c>
    </row>
    <row r="70" spans="1:17">
      <c r="A70" s="20">
        <v>66</v>
      </c>
      <c r="B70" s="21"/>
      <c r="C70" s="22" t="s">
        <v>91</v>
      </c>
      <c r="D70" s="23" t="s">
        <v>91</v>
      </c>
      <c r="E70" s="24" t="s">
        <v>91</v>
      </c>
      <c r="F70" s="44"/>
      <c r="G70" s="44"/>
      <c r="H70" s="44"/>
      <c r="I70" s="44"/>
      <c r="J70" s="44"/>
      <c r="K70" s="13"/>
      <c r="L70" s="26"/>
      <c r="M70" s="27">
        <v>0</v>
      </c>
      <c r="N70" s="27">
        <v>0</v>
      </c>
      <c r="O70" s="27">
        <v>0</v>
      </c>
      <c r="P70" s="28" t="s">
        <v>91</v>
      </c>
      <c r="Q70" s="29" t="s">
        <v>91</v>
      </c>
    </row>
    <row r="71" spans="1:17">
      <c r="A71" s="20">
        <v>67</v>
      </c>
      <c r="B71" s="21"/>
      <c r="C71" s="22" t="s">
        <v>91</v>
      </c>
      <c r="D71" s="23" t="s">
        <v>91</v>
      </c>
      <c r="E71" s="24" t="s">
        <v>91</v>
      </c>
      <c r="F71" s="44"/>
      <c r="G71" s="44"/>
      <c r="H71" s="44"/>
      <c r="I71" s="44"/>
      <c r="J71" s="44"/>
      <c r="K71" s="13"/>
      <c r="L71" s="26"/>
      <c r="M71" s="27">
        <v>0</v>
      </c>
      <c r="N71" s="27">
        <v>0</v>
      </c>
      <c r="O71" s="27">
        <v>0</v>
      </c>
      <c r="P71" s="28" t="s">
        <v>91</v>
      </c>
      <c r="Q71" s="29" t="s">
        <v>91</v>
      </c>
    </row>
    <row r="72" spans="1:17">
      <c r="A72" s="20">
        <v>68</v>
      </c>
      <c r="B72" s="21"/>
      <c r="C72" s="22" t="s">
        <v>91</v>
      </c>
      <c r="D72" s="23" t="s">
        <v>91</v>
      </c>
      <c r="E72" s="24" t="s">
        <v>91</v>
      </c>
      <c r="F72" s="44"/>
      <c r="G72" s="44"/>
      <c r="H72" s="44"/>
      <c r="I72" s="44"/>
      <c r="J72" s="44"/>
      <c r="K72" s="13"/>
      <c r="L72" s="26"/>
      <c r="M72" s="27">
        <v>0</v>
      </c>
      <c r="N72" s="27">
        <v>0</v>
      </c>
      <c r="O72" s="27">
        <v>0</v>
      </c>
      <c r="P72" s="28" t="s">
        <v>91</v>
      </c>
      <c r="Q72" s="29" t="s">
        <v>91</v>
      </c>
    </row>
    <row r="73" spans="1:17">
      <c r="A73" s="20">
        <v>69</v>
      </c>
      <c r="B73" s="21"/>
      <c r="C73" s="22" t="s">
        <v>91</v>
      </c>
      <c r="D73" s="23" t="s">
        <v>91</v>
      </c>
      <c r="E73" s="24" t="s">
        <v>91</v>
      </c>
      <c r="F73" s="44"/>
      <c r="G73" s="44"/>
      <c r="H73" s="44"/>
      <c r="I73" s="44"/>
      <c r="J73" s="44"/>
      <c r="K73" s="13"/>
      <c r="L73" s="26"/>
      <c r="M73" s="27">
        <v>0</v>
      </c>
      <c r="N73" s="27">
        <v>0</v>
      </c>
      <c r="O73" s="27">
        <v>0</v>
      </c>
      <c r="P73" s="28" t="s">
        <v>91</v>
      </c>
      <c r="Q73" s="29" t="s">
        <v>91</v>
      </c>
    </row>
    <row r="74" spans="1:17">
      <c r="A74" s="20">
        <v>70</v>
      </c>
      <c r="B74" s="21"/>
      <c r="C74" s="22" t="s">
        <v>91</v>
      </c>
      <c r="D74" s="23" t="s">
        <v>91</v>
      </c>
      <c r="E74" s="24" t="s">
        <v>91</v>
      </c>
      <c r="F74" s="44"/>
      <c r="G74" s="44"/>
      <c r="H74" s="44"/>
      <c r="I74" s="44"/>
      <c r="J74" s="44"/>
      <c r="K74" s="13"/>
      <c r="L74" s="26"/>
      <c r="M74" s="27">
        <v>0</v>
      </c>
      <c r="N74" s="27">
        <v>0</v>
      </c>
      <c r="O74" s="27">
        <v>0</v>
      </c>
      <c r="P74" s="28" t="s">
        <v>91</v>
      </c>
      <c r="Q74" s="29" t="s">
        <v>91</v>
      </c>
    </row>
    <row r="75" spans="1:17">
      <c r="A75" s="20">
        <v>71</v>
      </c>
      <c r="B75" s="21"/>
      <c r="C75" s="22" t="s">
        <v>91</v>
      </c>
      <c r="D75" s="23" t="s">
        <v>91</v>
      </c>
      <c r="E75" s="24" t="s">
        <v>91</v>
      </c>
      <c r="F75" s="44"/>
      <c r="G75" s="44"/>
      <c r="H75" s="44"/>
      <c r="I75" s="44"/>
      <c r="J75" s="44"/>
      <c r="K75" s="13"/>
      <c r="L75" s="26"/>
      <c r="M75" s="27">
        <v>0</v>
      </c>
      <c r="N75" s="27">
        <v>0</v>
      </c>
      <c r="O75" s="27">
        <v>0</v>
      </c>
      <c r="P75" s="28" t="s">
        <v>91</v>
      </c>
      <c r="Q75" s="29" t="s">
        <v>91</v>
      </c>
    </row>
    <row r="76" spans="1:17">
      <c r="A76" s="20">
        <v>72</v>
      </c>
      <c r="B76" s="21"/>
      <c r="C76" s="22" t="s">
        <v>91</v>
      </c>
      <c r="D76" s="23" t="s">
        <v>91</v>
      </c>
      <c r="E76" s="24" t="s">
        <v>91</v>
      </c>
      <c r="F76" s="44"/>
      <c r="G76" s="44"/>
      <c r="H76" s="44"/>
      <c r="I76" s="44"/>
      <c r="J76" s="44"/>
      <c r="K76" s="13"/>
      <c r="L76" s="26"/>
      <c r="M76" s="27">
        <v>0</v>
      </c>
      <c r="N76" s="27">
        <v>0</v>
      </c>
      <c r="O76" s="27">
        <v>0</v>
      </c>
      <c r="P76" s="28" t="s">
        <v>91</v>
      </c>
      <c r="Q76" s="29" t="s">
        <v>91</v>
      </c>
    </row>
    <row r="77" spans="1:17">
      <c r="A77" s="20">
        <v>73</v>
      </c>
      <c r="B77" s="21"/>
      <c r="C77" s="22" t="s">
        <v>91</v>
      </c>
      <c r="D77" s="23" t="s">
        <v>91</v>
      </c>
      <c r="E77" s="24" t="s">
        <v>91</v>
      </c>
      <c r="F77" s="44"/>
      <c r="G77" s="44"/>
      <c r="H77" s="44"/>
      <c r="I77" s="44"/>
      <c r="J77" s="44"/>
      <c r="K77" s="13"/>
      <c r="L77" s="26"/>
      <c r="M77" s="27">
        <v>0</v>
      </c>
      <c r="N77" s="27">
        <v>0</v>
      </c>
      <c r="O77" s="27">
        <v>0</v>
      </c>
      <c r="P77" s="28" t="s">
        <v>91</v>
      </c>
      <c r="Q77" s="29" t="s">
        <v>91</v>
      </c>
    </row>
    <row r="78" spans="1:17">
      <c r="A78" s="20">
        <v>74</v>
      </c>
      <c r="B78" s="21"/>
      <c r="C78" s="22" t="s">
        <v>91</v>
      </c>
      <c r="D78" s="23" t="s">
        <v>91</v>
      </c>
      <c r="E78" s="24" t="s">
        <v>91</v>
      </c>
      <c r="F78" s="44"/>
      <c r="G78" s="44"/>
      <c r="H78" s="44"/>
      <c r="I78" s="44"/>
      <c r="J78" s="44"/>
      <c r="K78" s="13"/>
      <c r="L78" s="26"/>
      <c r="M78" s="27">
        <v>0</v>
      </c>
      <c r="N78" s="27">
        <v>0</v>
      </c>
      <c r="O78" s="27">
        <v>0</v>
      </c>
      <c r="P78" s="28" t="s">
        <v>91</v>
      </c>
      <c r="Q78" s="29" t="s">
        <v>91</v>
      </c>
    </row>
    <row r="79" spans="1:17">
      <c r="A79" s="20">
        <v>75</v>
      </c>
      <c r="B79" s="21"/>
      <c r="C79" s="22" t="s">
        <v>91</v>
      </c>
      <c r="D79" s="23" t="s">
        <v>91</v>
      </c>
      <c r="E79" s="24" t="s">
        <v>91</v>
      </c>
      <c r="F79" s="44"/>
      <c r="G79" s="44"/>
      <c r="H79" s="44"/>
      <c r="I79" s="44"/>
      <c r="J79" s="44"/>
      <c r="K79" s="13"/>
      <c r="L79" s="26"/>
      <c r="M79" s="27">
        <v>0</v>
      </c>
      <c r="N79" s="27">
        <v>0</v>
      </c>
      <c r="O79" s="27">
        <v>0</v>
      </c>
      <c r="P79" s="28" t="s">
        <v>91</v>
      </c>
      <c r="Q79" s="29" t="s">
        <v>91</v>
      </c>
    </row>
    <row r="80" spans="1:17">
      <c r="A80" s="20">
        <v>76</v>
      </c>
      <c r="B80" s="21"/>
      <c r="C80" s="22" t="s">
        <v>91</v>
      </c>
      <c r="D80" s="23" t="s">
        <v>91</v>
      </c>
      <c r="E80" s="24" t="s">
        <v>91</v>
      </c>
      <c r="F80" s="44"/>
      <c r="G80" s="44"/>
      <c r="H80" s="44"/>
      <c r="I80" s="44"/>
      <c r="J80" s="44"/>
      <c r="K80" s="13"/>
      <c r="L80" s="26"/>
      <c r="M80" s="27">
        <v>0</v>
      </c>
      <c r="N80" s="27">
        <v>0</v>
      </c>
      <c r="O80" s="27">
        <v>0</v>
      </c>
      <c r="P80" s="28" t="s">
        <v>91</v>
      </c>
      <c r="Q80" s="29" t="s">
        <v>91</v>
      </c>
    </row>
    <row r="81" spans="1:17">
      <c r="A81" s="20">
        <v>77</v>
      </c>
      <c r="B81" s="21"/>
      <c r="C81" s="22" t="s">
        <v>91</v>
      </c>
      <c r="D81" s="23" t="s">
        <v>91</v>
      </c>
      <c r="E81" s="24" t="s">
        <v>91</v>
      </c>
      <c r="F81" s="44"/>
      <c r="G81" s="44"/>
      <c r="H81" s="44"/>
      <c r="I81" s="44"/>
      <c r="J81" s="44"/>
      <c r="K81" s="13"/>
      <c r="L81" s="26"/>
      <c r="M81" s="27">
        <v>0</v>
      </c>
      <c r="N81" s="27">
        <v>0</v>
      </c>
      <c r="O81" s="27">
        <v>0</v>
      </c>
      <c r="P81" s="28" t="s">
        <v>91</v>
      </c>
      <c r="Q81" s="29" t="s">
        <v>91</v>
      </c>
    </row>
    <row r="82" spans="1:17">
      <c r="A82" s="20">
        <v>78</v>
      </c>
      <c r="B82" s="21"/>
      <c r="C82" s="22" t="s">
        <v>91</v>
      </c>
      <c r="D82" s="23" t="s">
        <v>91</v>
      </c>
      <c r="E82" s="24" t="s">
        <v>91</v>
      </c>
      <c r="F82" s="44"/>
      <c r="G82" s="44"/>
      <c r="H82" s="44"/>
      <c r="I82" s="44"/>
      <c r="J82" s="44"/>
      <c r="K82" s="13"/>
      <c r="L82" s="26"/>
      <c r="M82" s="27">
        <v>0</v>
      </c>
      <c r="N82" s="27">
        <v>0</v>
      </c>
      <c r="O82" s="27">
        <v>0</v>
      </c>
      <c r="P82" s="28" t="s">
        <v>91</v>
      </c>
      <c r="Q82" s="29" t="s">
        <v>91</v>
      </c>
    </row>
    <row r="83" spans="1:17">
      <c r="A83" s="20">
        <v>79</v>
      </c>
      <c r="B83" s="21"/>
      <c r="C83" s="22" t="s">
        <v>91</v>
      </c>
      <c r="D83" s="23" t="s">
        <v>91</v>
      </c>
      <c r="E83" s="24" t="s">
        <v>91</v>
      </c>
      <c r="F83" s="44"/>
      <c r="G83" s="44"/>
      <c r="H83" s="44"/>
      <c r="I83" s="44"/>
      <c r="J83" s="44"/>
      <c r="K83" s="13"/>
      <c r="L83" s="26"/>
      <c r="M83" s="27">
        <v>0</v>
      </c>
      <c r="N83" s="27">
        <v>0</v>
      </c>
      <c r="O83" s="27">
        <v>0</v>
      </c>
      <c r="P83" s="28" t="s">
        <v>91</v>
      </c>
      <c r="Q83" s="29" t="s">
        <v>91</v>
      </c>
    </row>
    <row r="84" spans="1:17">
      <c r="A84" s="20">
        <v>80</v>
      </c>
      <c r="B84" s="21"/>
      <c r="C84" s="22" t="s">
        <v>91</v>
      </c>
      <c r="D84" s="23" t="s">
        <v>91</v>
      </c>
      <c r="E84" s="24" t="s">
        <v>91</v>
      </c>
      <c r="F84" s="44"/>
      <c r="G84" s="44"/>
      <c r="H84" s="44"/>
      <c r="I84" s="44"/>
      <c r="J84" s="44"/>
      <c r="K84" s="13"/>
      <c r="L84" s="26"/>
      <c r="M84" s="27">
        <v>0</v>
      </c>
      <c r="N84" s="27">
        <v>0</v>
      </c>
      <c r="O84" s="27">
        <v>0</v>
      </c>
      <c r="P84" s="28" t="s">
        <v>91</v>
      </c>
      <c r="Q84" s="29" t="s">
        <v>91</v>
      </c>
    </row>
    <row r="85" spans="1:17">
      <c r="A85" s="20">
        <v>81</v>
      </c>
      <c r="B85" s="21"/>
      <c r="C85" s="22" t="s">
        <v>91</v>
      </c>
      <c r="D85" s="23" t="s">
        <v>91</v>
      </c>
      <c r="E85" s="24" t="s">
        <v>91</v>
      </c>
      <c r="F85" s="44"/>
      <c r="G85" s="44"/>
      <c r="H85" s="44"/>
      <c r="I85" s="44"/>
      <c r="J85" s="44"/>
      <c r="K85" s="13"/>
      <c r="L85" s="26"/>
      <c r="M85" s="27">
        <v>0</v>
      </c>
      <c r="N85" s="27">
        <v>0</v>
      </c>
      <c r="O85" s="27">
        <v>0</v>
      </c>
      <c r="P85" s="28" t="s">
        <v>91</v>
      </c>
      <c r="Q85" s="29" t="s">
        <v>91</v>
      </c>
    </row>
    <row r="86" spans="1:17">
      <c r="A86" s="20">
        <v>82</v>
      </c>
      <c r="B86" s="21"/>
      <c r="C86" s="22" t="s">
        <v>91</v>
      </c>
      <c r="D86" s="23" t="s">
        <v>91</v>
      </c>
      <c r="E86" s="24" t="s">
        <v>91</v>
      </c>
      <c r="F86" s="44"/>
      <c r="G86" s="44"/>
      <c r="H86" s="44"/>
      <c r="I86" s="44"/>
      <c r="J86" s="44"/>
      <c r="K86" s="13"/>
      <c r="L86" s="26"/>
      <c r="M86" s="27">
        <v>0</v>
      </c>
      <c r="N86" s="27">
        <v>0</v>
      </c>
      <c r="O86" s="27">
        <v>0</v>
      </c>
      <c r="P86" s="28" t="s">
        <v>91</v>
      </c>
      <c r="Q86" s="29" t="s">
        <v>91</v>
      </c>
    </row>
    <row r="87" spans="1:17">
      <c r="A87" s="20">
        <v>83</v>
      </c>
      <c r="B87" s="21"/>
      <c r="C87" s="22" t="s">
        <v>91</v>
      </c>
      <c r="D87" s="23" t="s">
        <v>91</v>
      </c>
      <c r="E87" s="24" t="s">
        <v>91</v>
      </c>
      <c r="F87" s="44"/>
      <c r="G87" s="44"/>
      <c r="H87" s="44"/>
      <c r="I87" s="44"/>
      <c r="J87" s="44"/>
      <c r="K87" s="13"/>
      <c r="L87" s="26"/>
      <c r="M87" s="27">
        <v>0</v>
      </c>
      <c r="N87" s="27">
        <v>0</v>
      </c>
      <c r="O87" s="27">
        <v>0</v>
      </c>
      <c r="P87" s="28" t="s">
        <v>91</v>
      </c>
      <c r="Q87" s="29" t="s">
        <v>91</v>
      </c>
    </row>
    <row r="88" spans="1:17">
      <c r="A88" s="20">
        <v>84</v>
      </c>
      <c r="B88" s="21"/>
      <c r="C88" s="22" t="s">
        <v>91</v>
      </c>
      <c r="D88" s="23" t="s">
        <v>91</v>
      </c>
      <c r="E88" s="24" t="s">
        <v>91</v>
      </c>
      <c r="F88" s="44"/>
      <c r="G88" s="44"/>
      <c r="H88" s="44"/>
      <c r="I88" s="44"/>
      <c r="J88" s="44"/>
      <c r="K88" s="13"/>
      <c r="L88" s="26"/>
      <c r="M88" s="27">
        <v>0</v>
      </c>
      <c r="N88" s="27">
        <v>0</v>
      </c>
      <c r="O88" s="27">
        <v>0</v>
      </c>
      <c r="P88" s="28" t="s">
        <v>91</v>
      </c>
      <c r="Q88" s="29" t="s">
        <v>91</v>
      </c>
    </row>
    <row r="89" spans="1:17">
      <c r="A89" s="20">
        <v>85</v>
      </c>
      <c r="B89" s="21"/>
      <c r="C89" s="22" t="s">
        <v>91</v>
      </c>
      <c r="D89" s="23" t="s">
        <v>91</v>
      </c>
      <c r="E89" s="24" t="s">
        <v>91</v>
      </c>
      <c r="F89" s="44"/>
      <c r="G89" s="44"/>
      <c r="H89" s="44"/>
      <c r="I89" s="44"/>
      <c r="J89" s="44"/>
      <c r="K89" s="13"/>
      <c r="L89" s="26"/>
      <c r="M89" s="27">
        <v>0</v>
      </c>
      <c r="N89" s="27">
        <v>0</v>
      </c>
      <c r="O89" s="27">
        <v>0</v>
      </c>
      <c r="P89" s="28" t="s">
        <v>91</v>
      </c>
      <c r="Q89" s="29" t="s">
        <v>91</v>
      </c>
    </row>
    <row r="90" spans="1:17">
      <c r="A90" s="20">
        <v>86</v>
      </c>
      <c r="B90" s="21"/>
      <c r="C90" s="22" t="s">
        <v>91</v>
      </c>
      <c r="D90" s="23" t="s">
        <v>91</v>
      </c>
      <c r="E90" s="24" t="s">
        <v>91</v>
      </c>
      <c r="F90" s="44"/>
      <c r="G90" s="44"/>
      <c r="H90" s="44"/>
      <c r="I90" s="44"/>
      <c r="J90" s="44"/>
      <c r="K90" s="13"/>
      <c r="L90" s="26"/>
      <c r="M90" s="27">
        <v>0</v>
      </c>
      <c r="N90" s="27">
        <v>0</v>
      </c>
      <c r="O90" s="27">
        <v>0</v>
      </c>
      <c r="P90" s="28" t="s">
        <v>91</v>
      </c>
      <c r="Q90" s="29" t="s">
        <v>91</v>
      </c>
    </row>
    <row r="91" spans="1:17">
      <c r="A91" s="20">
        <v>87</v>
      </c>
      <c r="B91" s="21"/>
      <c r="C91" s="22" t="s">
        <v>91</v>
      </c>
      <c r="D91" s="23" t="s">
        <v>91</v>
      </c>
      <c r="E91" s="24" t="s">
        <v>91</v>
      </c>
      <c r="F91" s="44"/>
      <c r="G91" s="44"/>
      <c r="H91" s="44"/>
      <c r="I91" s="44"/>
      <c r="J91" s="44"/>
      <c r="K91" s="13"/>
      <c r="L91" s="26"/>
      <c r="M91" s="27">
        <v>0</v>
      </c>
      <c r="N91" s="27">
        <v>0</v>
      </c>
      <c r="O91" s="27">
        <v>0</v>
      </c>
      <c r="P91" s="28" t="s">
        <v>91</v>
      </c>
      <c r="Q91" s="29" t="s">
        <v>91</v>
      </c>
    </row>
    <row r="92" spans="1:17">
      <c r="A92" s="20">
        <v>88</v>
      </c>
      <c r="B92" s="21"/>
      <c r="C92" s="22" t="s">
        <v>91</v>
      </c>
      <c r="D92" s="23" t="s">
        <v>91</v>
      </c>
      <c r="E92" s="24" t="s">
        <v>91</v>
      </c>
      <c r="F92" s="44"/>
      <c r="G92" s="44"/>
      <c r="H92" s="44"/>
      <c r="I92" s="44"/>
      <c r="J92" s="44"/>
      <c r="K92" s="13"/>
      <c r="L92" s="26"/>
      <c r="M92" s="27">
        <v>0</v>
      </c>
      <c r="N92" s="27">
        <v>0</v>
      </c>
      <c r="O92" s="27">
        <v>0</v>
      </c>
      <c r="P92" s="28" t="s">
        <v>91</v>
      </c>
      <c r="Q92" s="29" t="s">
        <v>91</v>
      </c>
    </row>
    <row r="93" spans="1:17">
      <c r="A93" s="20">
        <v>89</v>
      </c>
      <c r="B93" s="21"/>
      <c r="C93" s="22" t="s">
        <v>91</v>
      </c>
      <c r="D93" s="23" t="s">
        <v>91</v>
      </c>
      <c r="E93" s="24" t="s">
        <v>91</v>
      </c>
      <c r="F93" s="44"/>
      <c r="G93" s="44"/>
      <c r="H93" s="44"/>
      <c r="I93" s="44"/>
      <c r="J93" s="44"/>
      <c r="K93" s="13"/>
      <c r="L93" s="26"/>
      <c r="M93" s="27">
        <v>0</v>
      </c>
      <c r="N93" s="27">
        <v>0</v>
      </c>
      <c r="O93" s="27">
        <v>0</v>
      </c>
      <c r="P93" s="28" t="s">
        <v>91</v>
      </c>
      <c r="Q93" s="29" t="s">
        <v>91</v>
      </c>
    </row>
    <row r="94" spans="1:17">
      <c r="A94" s="20">
        <v>90</v>
      </c>
      <c r="B94" s="21"/>
      <c r="C94" s="22" t="s">
        <v>91</v>
      </c>
      <c r="D94" s="23" t="s">
        <v>91</v>
      </c>
      <c r="E94" s="24" t="s">
        <v>91</v>
      </c>
      <c r="F94" s="44"/>
      <c r="G94" s="44"/>
      <c r="H94" s="44"/>
      <c r="I94" s="44"/>
      <c r="J94" s="44"/>
      <c r="K94" s="13"/>
      <c r="L94" s="26"/>
      <c r="M94" s="27">
        <v>0</v>
      </c>
      <c r="N94" s="27">
        <v>0</v>
      </c>
      <c r="O94" s="27">
        <v>0</v>
      </c>
      <c r="P94" s="28" t="s">
        <v>91</v>
      </c>
      <c r="Q94" s="29" t="s">
        <v>91</v>
      </c>
    </row>
    <row r="95" spans="1:17">
      <c r="A95" s="20">
        <v>91</v>
      </c>
      <c r="B95" s="21"/>
      <c r="C95" s="22" t="s">
        <v>91</v>
      </c>
      <c r="D95" s="23" t="s">
        <v>91</v>
      </c>
      <c r="E95" s="24" t="s">
        <v>91</v>
      </c>
      <c r="F95" s="44"/>
      <c r="G95" s="44"/>
      <c r="H95" s="44"/>
      <c r="I95" s="44"/>
      <c r="J95" s="44"/>
      <c r="K95" s="13"/>
      <c r="L95" s="26"/>
      <c r="M95" s="27">
        <v>0</v>
      </c>
      <c r="N95" s="27">
        <v>0</v>
      </c>
      <c r="O95" s="27">
        <v>0</v>
      </c>
      <c r="P95" s="28" t="s">
        <v>91</v>
      </c>
      <c r="Q95" s="29" t="s">
        <v>91</v>
      </c>
    </row>
    <row r="96" spans="1:17">
      <c r="A96" s="20">
        <v>92</v>
      </c>
      <c r="B96" s="21"/>
      <c r="C96" s="22" t="s">
        <v>91</v>
      </c>
      <c r="D96" s="23" t="s">
        <v>91</v>
      </c>
      <c r="E96" s="24" t="s">
        <v>91</v>
      </c>
      <c r="F96" s="44"/>
      <c r="G96" s="44"/>
      <c r="H96" s="44"/>
      <c r="I96" s="44"/>
      <c r="J96" s="44"/>
      <c r="K96" s="13"/>
      <c r="L96" s="26"/>
      <c r="M96" s="27">
        <v>0</v>
      </c>
      <c r="N96" s="27">
        <v>0</v>
      </c>
      <c r="O96" s="27">
        <v>0</v>
      </c>
      <c r="P96" s="28" t="s">
        <v>91</v>
      </c>
      <c r="Q96" s="29" t="s">
        <v>91</v>
      </c>
    </row>
    <row r="97" spans="1:17">
      <c r="A97" s="20">
        <v>93</v>
      </c>
      <c r="B97" s="21"/>
      <c r="C97" s="22" t="s">
        <v>91</v>
      </c>
      <c r="D97" s="23" t="s">
        <v>91</v>
      </c>
      <c r="E97" s="24" t="s">
        <v>91</v>
      </c>
      <c r="F97" s="44"/>
      <c r="G97" s="44"/>
      <c r="H97" s="44"/>
      <c r="I97" s="44"/>
      <c r="J97" s="44"/>
      <c r="K97" s="13"/>
      <c r="L97" s="26"/>
      <c r="M97" s="27">
        <v>0</v>
      </c>
      <c r="N97" s="27">
        <v>0</v>
      </c>
      <c r="O97" s="27">
        <v>0</v>
      </c>
      <c r="P97" s="28" t="s">
        <v>91</v>
      </c>
      <c r="Q97" s="29" t="s">
        <v>91</v>
      </c>
    </row>
    <row r="98" spans="1:17">
      <c r="A98" s="20">
        <v>94</v>
      </c>
      <c r="B98" s="21"/>
      <c r="C98" s="22" t="s">
        <v>91</v>
      </c>
      <c r="D98" s="23" t="s">
        <v>91</v>
      </c>
      <c r="E98" s="24" t="s">
        <v>91</v>
      </c>
      <c r="F98" s="44"/>
      <c r="G98" s="44"/>
      <c r="H98" s="44"/>
      <c r="I98" s="44"/>
      <c r="J98" s="44"/>
      <c r="K98" s="13"/>
      <c r="L98" s="26"/>
      <c r="M98" s="27">
        <v>0</v>
      </c>
      <c r="N98" s="27">
        <v>0</v>
      </c>
      <c r="O98" s="27">
        <v>0</v>
      </c>
      <c r="P98" s="28" t="s">
        <v>91</v>
      </c>
      <c r="Q98" s="29" t="s">
        <v>91</v>
      </c>
    </row>
    <row r="99" spans="1:17">
      <c r="A99" s="20">
        <v>95</v>
      </c>
      <c r="B99" s="21"/>
      <c r="C99" s="22" t="s">
        <v>91</v>
      </c>
      <c r="D99" s="23" t="s">
        <v>91</v>
      </c>
      <c r="E99" s="24" t="s">
        <v>91</v>
      </c>
      <c r="F99" s="44"/>
      <c r="G99" s="44"/>
      <c r="H99" s="44"/>
      <c r="I99" s="44"/>
      <c r="J99" s="44"/>
      <c r="K99" s="13"/>
      <c r="L99" s="26"/>
      <c r="M99" s="27">
        <v>0</v>
      </c>
      <c r="N99" s="27">
        <v>0</v>
      </c>
      <c r="O99" s="27">
        <v>0</v>
      </c>
      <c r="P99" s="28" t="s">
        <v>91</v>
      </c>
      <c r="Q99" s="29" t="s">
        <v>91</v>
      </c>
    </row>
    <row r="100" spans="1:17">
      <c r="A100" s="20">
        <v>96</v>
      </c>
      <c r="B100" s="21"/>
      <c r="C100" s="22" t="s">
        <v>91</v>
      </c>
      <c r="D100" s="23" t="s">
        <v>91</v>
      </c>
      <c r="E100" s="24" t="s">
        <v>91</v>
      </c>
      <c r="F100" s="44"/>
      <c r="G100" s="44"/>
      <c r="H100" s="44"/>
      <c r="I100" s="44"/>
      <c r="J100" s="44"/>
      <c r="K100" s="13"/>
      <c r="L100" s="26"/>
      <c r="M100" s="27">
        <v>0</v>
      </c>
      <c r="N100" s="27">
        <v>0</v>
      </c>
      <c r="O100" s="27">
        <v>0</v>
      </c>
      <c r="P100" s="28" t="s">
        <v>91</v>
      </c>
      <c r="Q100" s="29" t="s">
        <v>91</v>
      </c>
    </row>
    <row r="101" spans="1:17">
      <c r="A101" s="20">
        <v>97</v>
      </c>
      <c r="B101" s="21"/>
      <c r="C101" s="22" t="s">
        <v>91</v>
      </c>
      <c r="D101" s="23" t="s">
        <v>91</v>
      </c>
      <c r="E101" s="24" t="s">
        <v>91</v>
      </c>
      <c r="F101" s="44"/>
      <c r="G101" s="44"/>
      <c r="H101" s="44"/>
      <c r="I101" s="44"/>
      <c r="J101" s="44"/>
      <c r="K101" s="13"/>
      <c r="L101" s="26"/>
      <c r="M101" s="27">
        <v>0</v>
      </c>
      <c r="N101" s="27">
        <v>0</v>
      </c>
      <c r="O101" s="27">
        <v>0</v>
      </c>
      <c r="P101" s="28" t="s">
        <v>91</v>
      </c>
      <c r="Q101" s="29" t="s">
        <v>91</v>
      </c>
    </row>
    <row r="102" spans="1:17">
      <c r="A102" s="20">
        <v>98</v>
      </c>
      <c r="B102" s="21"/>
      <c r="C102" s="22" t="s">
        <v>91</v>
      </c>
      <c r="D102" s="23" t="s">
        <v>91</v>
      </c>
      <c r="E102" s="24" t="s">
        <v>91</v>
      </c>
      <c r="F102" s="44"/>
      <c r="G102" s="44"/>
      <c r="H102" s="44"/>
      <c r="I102" s="44"/>
      <c r="J102" s="44"/>
      <c r="K102" s="13"/>
      <c r="L102" s="26"/>
      <c r="M102" s="27">
        <v>0</v>
      </c>
      <c r="N102" s="27">
        <v>0</v>
      </c>
      <c r="O102" s="27">
        <v>0</v>
      </c>
      <c r="P102" s="28" t="s">
        <v>91</v>
      </c>
      <c r="Q102" s="29" t="s">
        <v>91</v>
      </c>
    </row>
    <row r="103" spans="1:17">
      <c r="A103" s="20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44"/>
      <c r="G103" s="44"/>
      <c r="H103" s="44"/>
      <c r="I103" s="44"/>
      <c r="J103" s="44"/>
      <c r="K103" s="13"/>
      <c r="L103" s="26"/>
      <c r="M103" s="27">
        <f t="shared" ref="M70:M133" si="0">ROUNDDOWN(L103/10000,0)</f>
        <v>0</v>
      </c>
      <c r="N103" s="27">
        <f t="shared" ref="N70:N133" si="1">ROUNDDOWN((L103-M103*10000)/100,0)</f>
        <v>0</v>
      </c>
      <c r="O103" s="27">
        <f t="shared" ref="O70:O133" si="2">ROUNDDOWN((L103-(M103*10000)-(N103*100)),0)</f>
        <v>0</v>
      </c>
      <c r="P103" s="28" t="str">
        <f t="shared" ref="P70:P133" si="3">IF((M103+N103+O103)=0,"",ROUNDDOWN((P$4/((M103*3600)+(N103*60)+O103))*3.6,2))</f>
        <v/>
      </c>
      <c r="Q103" s="29" t="str">
        <f t="shared" ref="Q70:Q133" si="4">IF(P103="","","km/h")</f>
        <v/>
      </c>
    </row>
    <row r="104" spans="1:17">
      <c r="A104" s="20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44"/>
      <c r="G104" s="44"/>
      <c r="H104" s="44"/>
      <c r="I104" s="44"/>
      <c r="J104" s="44"/>
      <c r="K104" s="13"/>
      <c r="L104" s="26"/>
      <c r="M104" s="27">
        <f t="shared" si="0"/>
        <v>0</v>
      </c>
      <c r="N104" s="27">
        <f t="shared" si="1"/>
        <v>0</v>
      </c>
      <c r="O104" s="27">
        <f t="shared" si="2"/>
        <v>0</v>
      </c>
      <c r="P104" s="28" t="str">
        <f t="shared" si="3"/>
        <v/>
      </c>
      <c r="Q104" s="29" t="str">
        <f t="shared" si="4"/>
        <v/>
      </c>
    </row>
    <row r="105" spans="1:17">
      <c r="A105" s="20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44"/>
      <c r="G105" s="44"/>
      <c r="H105" s="44"/>
      <c r="I105" s="44"/>
      <c r="J105" s="44"/>
      <c r="K105" s="13"/>
      <c r="L105" s="26"/>
      <c r="M105" s="27">
        <f t="shared" si="0"/>
        <v>0</v>
      </c>
      <c r="N105" s="27">
        <f t="shared" si="1"/>
        <v>0</v>
      </c>
      <c r="O105" s="27">
        <f t="shared" si="2"/>
        <v>0</v>
      </c>
      <c r="P105" s="28" t="str">
        <f t="shared" si="3"/>
        <v/>
      </c>
      <c r="Q105" s="29" t="str">
        <f t="shared" si="4"/>
        <v/>
      </c>
    </row>
    <row r="106" spans="1:17">
      <c r="A106" s="20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44"/>
      <c r="G106" s="44"/>
      <c r="H106" s="44"/>
      <c r="I106" s="44"/>
      <c r="J106" s="44"/>
      <c r="K106" s="13"/>
      <c r="L106" s="26"/>
      <c r="M106" s="27">
        <f t="shared" si="0"/>
        <v>0</v>
      </c>
      <c r="N106" s="27">
        <f t="shared" si="1"/>
        <v>0</v>
      </c>
      <c r="O106" s="27">
        <f t="shared" si="2"/>
        <v>0</v>
      </c>
      <c r="P106" s="28" t="str">
        <f t="shared" si="3"/>
        <v/>
      </c>
      <c r="Q106" s="29" t="str">
        <f t="shared" si="4"/>
        <v/>
      </c>
    </row>
    <row r="107" spans="1:17">
      <c r="A107" s="20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44"/>
      <c r="G107" s="44"/>
      <c r="H107" s="44"/>
      <c r="I107" s="44"/>
      <c r="J107" s="44"/>
      <c r="K107" s="13"/>
      <c r="L107" s="26"/>
      <c r="M107" s="27">
        <f t="shared" si="0"/>
        <v>0</v>
      </c>
      <c r="N107" s="27">
        <f t="shared" si="1"/>
        <v>0</v>
      </c>
      <c r="O107" s="27">
        <f t="shared" si="2"/>
        <v>0</v>
      </c>
      <c r="P107" s="28" t="str">
        <f t="shared" si="3"/>
        <v/>
      </c>
      <c r="Q107" s="29" t="str">
        <f t="shared" si="4"/>
        <v/>
      </c>
    </row>
    <row r="108" spans="1:17">
      <c r="A108" s="20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44"/>
      <c r="G108" s="44"/>
      <c r="H108" s="44"/>
      <c r="I108" s="44"/>
      <c r="J108" s="44"/>
      <c r="K108" s="13"/>
      <c r="L108" s="26"/>
      <c r="M108" s="27">
        <f t="shared" si="0"/>
        <v>0</v>
      </c>
      <c r="N108" s="27">
        <f t="shared" si="1"/>
        <v>0</v>
      </c>
      <c r="O108" s="27">
        <f t="shared" si="2"/>
        <v>0</v>
      </c>
      <c r="P108" s="28" t="str">
        <f t="shared" si="3"/>
        <v/>
      </c>
      <c r="Q108" s="29" t="str">
        <f t="shared" si="4"/>
        <v/>
      </c>
    </row>
    <row r="109" spans="1:17">
      <c r="A109" s="20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44"/>
      <c r="G109" s="44"/>
      <c r="H109" s="44"/>
      <c r="I109" s="44"/>
      <c r="J109" s="44"/>
      <c r="K109" s="13"/>
      <c r="L109" s="26"/>
      <c r="M109" s="27">
        <f t="shared" si="0"/>
        <v>0</v>
      </c>
      <c r="N109" s="27">
        <f t="shared" si="1"/>
        <v>0</v>
      </c>
      <c r="O109" s="27">
        <f t="shared" si="2"/>
        <v>0</v>
      </c>
      <c r="P109" s="28" t="str">
        <f t="shared" si="3"/>
        <v/>
      </c>
      <c r="Q109" s="29" t="str">
        <f t="shared" si="4"/>
        <v/>
      </c>
    </row>
    <row r="110" spans="1:17">
      <c r="A110" s="20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44"/>
      <c r="G110" s="44"/>
      <c r="H110" s="44"/>
      <c r="I110" s="44"/>
      <c r="J110" s="44"/>
      <c r="K110" s="13"/>
      <c r="L110" s="26"/>
      <c r="M110" s="27">
        <f t="shared" si="0"/>
        <v>0</v>
      </c>
      <c r="N110" s="27">
        <f t="shared" si="1"/>
        <v>0</v>
      </c>
      <c r="O110" s="27">
        <f t="shared" si="2"/>
        <v>0</v>
      </c>
      <c r="P110" s="28" t="str">
        <f t="shared" si="3"/>
        <v/>
      </c>
      <c r="Q110" s="29" t="str">
        <f t="shared" si="4"/>
        <v/>
      </c>
    </row>
    <row r="111" spans="1:17">
      <c r="A111" s="20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44"/>
      <c r="G111" s="44"/>
      <c r="H111" s="44"/>
      <c r="I111" s="44"/>
      <c r="J111" s="44"/>
      <c r="K111" s="13"/>
      <c r="L111" s="26"/>
      <c r="M111" s="27">
        <f t="shared" si="0"/>
        <v>0</v>
      </c>
      <c r="N111" s="27">
        <f t="shared" si="1"/>
        <v>0</v>
      </c>
      <c r="O111" s="27">
        <f t="shared" si="2"/>
        <v>0</v>
      </c>
      <c r="P111" s="28" t="str">
        <f t="shared" si="3"/>
        <v/>
      </c>
      <c r="Q111" s="29" t="str">
        <f t="shared" si="4"/>
        <v/>
      </c>
    </row>
    <row r="112" spans="1:17">
      <c r="A112" s="20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44"/>
      <c r="G112" s="44"/>
      <c r="H112" s="44"/>
      <c r="I112" s="44"/>
      <c r="J112" s="44"/>
      <c r="K112" s="13"/>
      <c r="L112" s="26"/>
      <c r="M112" s="27">
        <f t="shared" si="0"/>
        <v>0</v>
      </c>
      <c r="N112" s="27">
        <f t="shared" si="1"/>
        <v>0</v>
      </c>
      <c r="O112" s="27">
        <f t="shared" si="2"/>
        <v>0</v>
      </c>
      <c r="P112" s="28" t="str">
        <f t="shared" si="3"/>
        <v/>
      </c>
      <c r="Q112" s="29" t="str">
        <f t="shared" si="4"/>
        <v/>
      </c>
    </row>
    <row r="113" spans="1:17">
      <c r="A113" s="20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44"/>
      <c r="G113" s="44"/>
      <c r="H113" s="44"/>
      <c r="I113" s="44"/>
      <c r="J113" s="44"/>
      <c r="K113" s="13"/>
      <c r="L113" s="26"/>
      <c r="M113" s="27">
        <f t="shared" si="0"/>
        <v>0</v>
      </c>
      <c r="N113" s="27">
        <f t="shared" si="1"/>
        <v>0</v>
      </c>
      <c r="O113" s="27">
        <f t="shared" si="2"/>
        <v>0</v>
      </c>
      <c r="P113" s="28" t="str">
        <f t="shared" si="3"/>
        <v/>
      </c>
      <c r="Q113" s="29" t="str">
        <f t="shared" si="4"/>
        <v/>
      </c>
    </row>
    <row r="114" spans="1:17">
      <c r="A114" s="20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44"/>
      <c r="G114" s="44"/>
      <c r="H114" s="44"/>
      <c r="I114" s="44"/>
      <c r="J114" s="44"/>
      <c r="K114" s="13"/>
      <c r="L114" s="26"/>
      <c r="M114" s="27">
        <f t="shared" si="0"/>
        <v>0</v>
      </c>
      <c r="N114" s="27">
        <f t="shared" si="1"/>
        <v>0</v>
      </c>
      <c r="O114" s="27">
        <f t="shared" si="2"/>
        <v>0</v>
      </c>
      <c r="P114" s="28" t="str">
        <f t="shared" si="3"/>
        <v/>
      </c>
      <c r="Q114" s="29" t="str">
        <f t="shared" si="4"/>
        <v/>
      </c>
    </row>
    <row r="115" spans="1:17">
      <c r="A115" s="20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44"/>
      <c r="G115" s="44"/>
      <c r="H115" s="44"/>
      <c r="I115" s="44"/>
      <c r="J115" s="44"/>
      <c r="K115" s="13"/>
      <c r="L115" s="26"/>
      <c r="M115" s="27">
        <f t="shared" si="0"/>
        <v>0</v>
      </c>
      <c r="N115" s="27">
        <f t="shared" si="1"/>
        <v>0</v>
      </c>
      <c r="O115" s="27">
        <f t="shared" si="2"/>
        <v>0</v>
      </c>
      <c r="P115" s="28" t="str">
        <f t="shared" si="3"/>
        <v/>
      </c>
      <c r="Q115" s="29" t="str">
        <f t="shared" si="4"/>
        <v/>
      </c>
    </row>
    <row r="116" spans="1:17">
      <c r="A116" s="20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44"/>
      <c r="G116" s="44"/>
      <c r="H116" s="44"/>
      <c r="I116" s="44"/>
      <c r="J116" s="44"/>
      <c r="K116" s="13"/>
      <c r="L116" s="26"/>
      <c r="M116" s="27">
        <f t="shared" si="0"/>
        <v>0</v>
      </c>
      <c r="N116" s="27">
        <f t="shared" si="1"/>
        <v>0</v>
      </c>
      <c r="O116" s="27">
        <f t="shared" si="2"/>
        <v>0</v>
      </c>
      <c r="P116" s="28" t="str">
        <f t="shared" si="3"/>
        <v/>
      </c>
      <c r="Q116" s="29" t="str">
        <f t="shared" si="4"/>
        <v/>
      </c>
    </row>
    <row r="117" spans="1:17">
      <c r="A117" s="20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44"/>
      <c r="G117" s="44"/>
      <c r="H117" s="44"/>
      <c r="I117" s="44"/>
      <c r="J117" s="44"/>
      <c r="K117" s="13"/>
      <c r="L117" s="26"/>
      <c r="M117" s="27">
        <f t="shared" si="0"/>
        <v>0</v>
      </c>
      <c r="N117" s="27">
        <f t="shared" si="1"/>
        <v>0</v>
      </c>
      <c r="O117" s="27">
        <f t="shared" si="2"/>
        <v>0</v>
      </c>
      <c r="P117" s="28" t="str">
        <f t="shared" si="3"/>
        <v/>
      </c>
      <c r="Q117" s="29" t="str">
        <f t="shared" si="4"/>
        <v/>
      </c>
    </row>
    <row r="118" spans="1:17">
      <c r="A118" s="20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44"/>
      <c r="G118" s="44"/>
      <c r="H118" s="44"/>
      <c r="I118" s="44"/>
      <c r="J118" s="44"/>
      <c r="K118" s="13"/>
      <c r="L118" s="26"/>
      <c r="M118" s="27">
        <f t="shared" si="0"/>
        <v>0</v>
      </c>
      <c r="N118" s="27">
        <f t="shared" si="1"/>
        <v>0</v>
      </c>
      <c r="O118" s="27">
        <f t="shared" si="2"/>
        <v>0</v>
      </c>
      <c r="P118" s="28" t="str">
        <f t="shared" si="3"/>
        <v/>
      </c>
      <c r="Q118" s="29" t="str">
        <f t="shared" si="4"/>
        <v/>
      </c>
    </row>
    <row r="119" spans="1:17">
      <c r="A119" s="20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44"/>
      <c r="G119" s="44"/>
      <c r="H119" s="44"/>
      <c r="I119" s="44"/>
      <c r="J119" s="44"/>
      <c r="K119" s="13"/>
      <c r="L119" s="26"/>
      <c r="M119" s="27">
        <f t="shared" si="0"/>
        <v>0</v>
      </c>
      <c r="N119" s="27">
        <f t="shared" si="1"/>
        <v>0</v>
      </c>
      <c r="O119" s="27">
        <f t="shared" si="2"/>
        <v>0</v>
      </c>
      <c r="P119" s="28" t="str">
        <f t="shared" si="3"/>
        <v/>
      </c>
      <c r="Q119" s="29" t="str">
        <f t="shared" si="4"/>
        <v/>
      </c>
    </row>
    <row r="120" spans="1:17">
      <c r="A120" s="20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44"/>
      <c r="G120" s="44"/>
      <c r="H120" s="44"/>
      <c r="I120" s="44"/>
      <c r="J120" s="44"/>
      <c r="K120" s="13"/>
      <c r="L120" s="26"/>
      <c r="M120" s="27">
        <f t="shared" si="0"/>
        <v>0</v>
      </c>
      <c r="N120" s="27">
        <f t="shared" si="1"/>
        <v>0</v>
      </c>
      <c r="O120" s="27">
        <f t="shared" si="2"/>
        <v>0</v>
      </c>
      <c r="P120" s="28" t="str">
        <f t="shared" si="3"/>
        <v/>
      </c>
      <c r="Q120" s="29" t="str">
        <f t="shared" si="4"/>
        <v/>
      </c>
    </row>
    <row r="121" spans="1:17">
      <c r="A121" s="20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44"/>
      <c r="G121" s="44"/>
      <c r="H121" s="44"/>
      <c r="I121" s="44"/>
      <c r="J121" s="44"/>
      <c r="K121" s="13"/>
      <c r="L121" s="26"/>
      <c r="M121" s="27">
        <f t="shared" si="0"/>
        <v>0</v>
      </c>
      <c r="N121" s="27">
        <f t="shared" si="1"/>
        <v>0</v>
      </c>
      <c r="O121" s="27">
        <f t="shared" si="2"/>
        <v>0</v>
      </c>
      <c r="P121" s="28" t="str">
        <f t="shared" si="3"/>
        <v/>
      </c>
      <c r="Q121" s="29" t="str">
        <f t="shared" si="4"/>
        <v/>
      </c>
    </row>
    <row r="122" spans="1:17">
      <c r="A122" s="20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44"/>
      <c r="G122" s="44"/>
      <c r="H122" s="44"/>
      <c r="I122" s="44"/>
      <c r="J122" s="44"/>
      <c r="K122" s="13"/>
      <c r="L122" s="26"/>
      <c r="M122" s="27">
        <f t="shared" si="0"/>
        <v>0</v>
      </c>
      <c r="N122" s="27">
        <f t="shared" si="1"/>
        <v>0</v>
      </c>
      <c r="O122" s="27">
        <f t="shared" si="2"/>
        <v>0</v>
      </c>
      <c r="P122" s="28" t="str">
        <f t="shared" si="3"/>
        <v/>
      </c>
      <c r="Q122" s="29" t="str">
        <f t="shared" si="4"/>
        <v/>
      </c>
    </row>
    <row r="123" spans="1:17">
      <c r="A123" s="20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44"/>
      <c r="G123" s="44"/>
      <c r="H123" s="44"/>
      <c r="I123" s="44"/>
      <c r="J123" s="44"/>
      <c r="K123" s="13"/>
      <c r="L123" s="26"/>
      <c r="M123" s="27">
        <f t="shared" si="0"/>
        <v>0</v>
      </c>
      <c r="N123" s="27">
        <f t="shared" si="1"/>
        <v>0</v>
      </c>
      <c r="O123" s="27">
        <f t="shared" si="2"/>
        <v>0</v>
      </c>
      <c r="P123" s="28" t="str">
        <f t="shared" si="3"/>
        <v/>
      </c>
      <c r="Q123" s="29" t="str">
        <f t="shared" si="4"/>
        <v/>
      </c>
    </row>
    <row r="124" spans="1:17">
      <c r="A124" s="20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44"/>
      <c r="G124" s="44"/>
      <c r="H124" s="44"/>
      <c r="I124" s="44"/>
      <c r="J124" s="44"/>
      <c r="K124" s="13"/>
      <c r="L124" s="26"/>
      <c r="M124" s="27">
        <f t="shared" si="0"/>
        <v>0</v>
      </c>
      <c r="N124" s="27">
        <f t="shared" si="1"/>
        <v>0</v>
      </c>
      <c r="O124" s="27">
        <f t="shared" si="2"/>
        <v>0</v>
      </c>
      <c r="P124" s="28" t="str">
        <f t="shared" si="3"/>
        <v/>
      </c>
      <c r="Q124" s="29" t="str">
        <f t="shared" si="4"/>
        <v/>
      </c>
    </row>
    <row r="125" spans="1:17">
      <c r="A125" s="20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44"/>
      <c r="G125" s="44"/>
      <c r="H125" s="44"/>
      <c r="I125" s="44"/>
      <c r="J125" s="44"/>
      <c r="K125" s="13"/>
      <c r="L125" s="26"/>
      <c r="M125" s="27">
        <f t="shared" si="0"/>
        <v>0</v>
      </c>
      <c r="N125" s="27">
        <f t="shared" si="1"/>
        <v>0</v>
      </c>
      <c r="O125" s="27">
        <f t="shared" si="2"/>
        <v>0</v>
      </c>
      <c r="P125" s="28" t="str">
        <f t="shared" si="3"/>
        <v/>
      </c>
      <c r="Q125" s="29" t="str">
        <f t="shared" si="4"/>
        <v/>
      </c>
    </row>
    <row r="126" spans="1:17">
      <c r="A126" s="20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44"/>
      <c r="G126" s="44"/>
      <c r="H126" s="44"/>
      <c r="I126" s="44"/>
      <c r="J126" s="44"/>
      <c r="K126" s="13"/>
      <c r="L126" s="26"/>
      <c r="M126" s="27">
        <f t="shared" si="0"/>
        <v>0</v>
      </c>
      <c r="N126" s="27">
        <f t="shared" si="1"/>
        <v>0</v>
      </c>
      <c r="O126" s="27">
        <f t="shared" si="2"/>
        <v>0</v>
      </c>
      <c r="P126" s="28" t="str">
        <f t="shared" si="3"/>
        <v/>
      </c>
      <c r="Q126" s="29" t="str">
        <f t="shared" si="4"/>
        <v/>
      </c>
    </row>
    <row r="127" spans="1:17">
      <c r="A127" s="20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44"/>
      <c r="G127" s="44"/>
      <c r="H127" s="44"/>
      <c r="I127" s="44"/>
      <c r="J127" s="44"/>
      <c r="K127" s="13"/>
      <c r="L127" s="26"/>
      <c r="M127" s="27">
        <f t="shared" si="0"/>
        <v>0</v>
      </c>
      <c r="N127" s="27">
        <f t="shared" si="1"/>
        <v>0</v>
      </c>
      <c r="O127" s="27">
        <f t="shared" si="2"/>
        <v>0</v>
      </c>
      <c r="P127" s="28" t="str">
        <f t="shared" si="3"/>
        <v/>
      </c>
      <c r="Q127" s="29" t="str">
        <f t="shared" si="4"/>
        <v/>
      </c>
    </row>
    <row r="128" spans="1:17">
      <c r="A128" s="20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44"/>
      <c r="G128" s="44"/>
      <c r="H128" s="44"/>
      <c r="I128" s="44"/>
      <c r="J128" s="44"/>
      <c r="K128" s="13"/>
      <c r="L128" s="26"/>
      <c r="M128" s="27">
        <f t="shared" si="0"/>
        <v>0</v>
      </c>
      <c r="N128" s="27">
        <f t="shared" si="1"/>
        <v>0</v>
      </c>
      <c r="O128" s="27">
        <f t="shared" si="2"/>
        <v>0</v>
      </c>
      <c r="P128" s="28" t="str">
        <f t="shared" si="3"/>
        <v/>
      </c>
      <c r="Q128" s="29" t="str">
        <f t="shared" si="4"/>
        <v/>
      </c>
    </row>
    <row r="129" spans="1:17">
      <c r="A129" s="20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44"/>
      <c r="G129" s="44"/>
      <c r="H129" s="44"/>
      <c r="I129" s="44"/>
      <c r="J129" s="44"/>
      <c r="K129" s="13"/>
      <c r="L129" s="26"/>
      <c r="M129" s="27">
        <f t="shared" si="0"/>
        <v>0</v>
      </c>
      <c r="N129" s="27">
        <f t="shared" si="1"/>
        <v>0</v>
      </c>
      <c r="O129" s="27">
        <f t="shared" si="2"/>
        <v>0</v>
      </c>
      <c r="P129" s="28" t="str">
        <f t="shared" si="3"/>
        <v/>
      </c>
      <c r="Q129" s="29" t="str">
        <f t="shared" si="4"/>
        <v/>
      </c>
    </row>
    <row r="130" spans="1:17">
      <c r="A130" s="20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44"/>
      <c r="G130" s="44"/>
      <c r="H130" s="44"/>
      <c r="I130" s="44"/>
      <c r="J130" s="44"/>
      <c r="K130" s="13"/>
      <c r="L130" s="26"/>
      <c r="M130" s="27">
        <f t="shared" si="0"/>
        <v>0</v>
      </c>
      <c r="N130" s="27">
        <f t="shared" si="1"/>
        <v>0</v>
      </c>
      <c r="O130" s="27">
        <f t="shared" si="2"/>
        <v>0</v>
      </c>
      <c r="P130" s="28" t="str">
        <f t="shared" si="3"/>
        <v/>
      </c>
      <c r="Q130" s="29" t="str">
        <f t="shared" si="4"/>
        <v/>
      </c>
    </row>
    <row r="131" spans="1:17">
      <c r="A131" s="20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44"/>
      <c r="G131" s="44"/>
      <c r="H131" s="44"/>
      <c r="I131" s="44"/>
      <c r="J131" s="44"/>
      <c r="K131" s="13"/>
      <c r="L131" s="26"/>
      <c r="M131" s="27">
        <f t="shared" si="0"/>
        <v>0</v>
      </c>
      <c r="N131" s="27">
        <f t="shared" si="1"/>
        <v>0</v>
      </c>
      <c r="O131" s="27">
        <f t="shared" si="2"/>
        <v>0</v>
      </c>
      <c r="P131" s="28" t="str">
        <f t="shared" si="3"/>
        <v/>
      </c>
      <c r="Q131" s="29" t="str">
        <f t="shared" si="4"/>
        <v/>
      </c>
    </row>
    <row r="132" spans="1:17">
      <c r="A132" s="20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44"/>
      <c r="G132" s="44"/>
      <c r="H132" s="44"/>
      <c r="I132" s="44"/>
      <c r="J132" s="44"/>
      <c r="K132" s="13"/>
      <c r="L132" s="26"/>
      <c r="M132" s="27">
        <f t="shared" si="0"/>
        <v>0</v>
      </c>
      <c r="N132" s="27">
        <f t="shared" si="1"/>
        <v>0</v>
      </c>
      <c r="O132" s="27">
        <f t="shared" si="2"/>
        <v>0</v>
      </c>
      <c r="P132" s="28" t="str">
        <f t="shared" si="3"/>
        <v/>
      </c>
      <c r="Q132" s="29" t="str">
        <f t="shared" si="4"/>
        <v/>
      </c>
    </row>
    <row r="133" spans="1:17">
      <c r="A133" s="20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44"/>
      <c r="G133" s="44"/>
      <c r="H133" s="44"/>
      <c r="I133" s="44"/>
      <c r="J133" s="44"/>
      <c r="K133" s="13"/>
      <c r="L133" s="26"/>
      <c r="M133" s="27">
        <f t="shared" si="0"/>
        <v>0</v>
      </c>
      <c r="N133" s="27">
        <f t="shared" si="1"/>
        <v>0</v>
      </c>
      <c r="O133" s="27">
        <f t="shared" si="2"/>
        <v>0</v>
      </c>
      <c r="P133" s="28" t="str">
        <f t="shared" si="3"/>
        <v/>
      </c>
      <c r="Q133" s="29" t="str">
        <f t="shared" si="4"/>
        <v/>
      </c>
    </row>
    <row r="134" spans="1:17">
      <c r="A134" s="20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44"/>
      <c r="G134" s="44"/>
      <c r="H134" s="44"/>
      <c r="I134" s="44"/>
      <c r="J134" s="44"/>
      <c r="K134" s="13"/>
      <c r="L134" s="26"/>
      <c r="M134" s="27">
        <f t="shared" ref="M134:M197" si="5">ROUNDDOWN(L134/10000,0)</f>
        <v>0</v>
      </c>
      <c r="N134" s="27">
        <f t="shared" ref="N134:N197" si="6">ROUNDDOWN((L134-M134*10000)/100,0)</f>
        <v>0</v>
      </c>
      <c r="O134" s="27">
        <f t="shared" ref="O134:O197" si="7">ROUNDDOWN((L134-(M134*10000)-(N134*100)),0)</f>
        <v>0</v>
      </c>
      <c r="P134" s="28" t="str">
        <f t="shared" ref="P134:P197" si="8">IF((M134+N134+O134)=0,"",ROUNDDOWN((P$4/((M134*3600)+(N134*60)+O134))*3.6,2))</f>
        <v/>
      </c>
      <c r="Q134" s="29" t="str">
        <f t="shared" ref="Q134:Q197" si="9">IF(P134="","","km/h")</f>
        <v/>
      </c>
    </row>
    <row r="135" spans="1:17">
      <c r="A135" s="20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44"/>
      <c r="G135" s="44"/>
      <c r="H135" s="44"/>
      <c r="I135" s="44"/>
      <c r="J135" s="44"/>
      <c r="K135" s="13"/>
      <c r="L135" s="26"/>
      <c r="M135" s="27">
        <f t="shared" si="5"/>
        <v>0</v>
      </c>
      <c r="N135" s="27">
        <f t="shared" si="6"/>
        <v>0</v>
      </c>
      <c r="O135" s="27">
        <f t="shared" si="7"/>
        <v>0</v>
      </c>
      <c r="P135" s="28" t="str">
        <f t="shared" si="8"/>
        <v/>
      </c>
      <c r="Q135" s="29" t="str">
        <f t="shared" si="9"/>
        <v/>
      </c>
    </row>
    <row r="136" spans="1:17">
      <c r="A136" s="20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44"/>
      <c r="G136" s="44"/>
      <c r="H136" s="44"/>
      <c r="I136" s="44"/>
      <c r="J136" s="44"/>
      <c r="K136" s="13"/>
      <c r="L136" s="26"/>
      <c r="M136" s="27">
        <f t="shared" si="5"/>
        <v>0</v>
      </c>
      <c r="N136" s="27">
        <f t="shared" si="6"/>
        <v>0</v>
      </c>
      <c r="O136" s="27">
        <f t="shared" si="7"/>
        <v>0</v>
      </c>
      <c r="P136" s="28" t="str">
        <f t="shared" si="8"/>
        <v/>
      </c>
      <c r="Q136" s="29" t="str">
        <f t="shared" si="9"/>
        <v/>
      </c>
    </row>
    <row r="137" spans="1:17">
      <c r="A137" s="20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44"/>
      <c r="G137" s="44"/>
      <c r="H137" s="44"/>
      <c r="I137" s="44"/>
      <c r="J137" s="44"/>
      <c r="K137" s="13"/>
      <c r="L137" s="26"/>
      <c r="M137" s="27">
        <f t="shared" si="5"/>
        <v>0</v>
      </c>
      <c r="N137" s="27">
        <f t="shared" si="6"/>
        <v>0</v>
      </c>
      <c r="O137" s="27">
        <f t="shared" si="7"/>
        <v>0</v>
      </c>
      <c r="P137" s="28" t="str">
        <f t="shared" si="8"/>
        <v/>
      </c>
      <c r="Q137" s="29" t="str">
        <f t="shared" si="9"/>
        <v/>
      </c>
    </row>
    <row r="138" spans="1:17">
      <c r="A138" s="20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44"/>
      <c r="G138" s="44"/>
      <c r="H138" s="44"/>
      <c r="I138" s="44"/>
      <c r="J138" s="44"/>
      <c r="K138" s="13"/>
      <c r="L138" s="26"/>
      <c r="M138" s="27">
        <f t="shared" si="5"/>
        <v>0</v>
      </c>
      <c r="N138" s="27">
        <f t="shared" si="6"/>
        <v>0</v>
      </c>
      <c r="O138" s="27">
        <f t="shared" si="7"/>
        <v>0</v>
      </c>
      <c r="P138" s="28" t="str">
        <f t="shared" si="8"/>
        <v/>
      </c>
      <c r="Q138" s="29" t="str">
        <f t="shared" si="9"/>
        <v/>
      </c>
    </row>
    <row r="139" spans="1:17">
      <c r="A139" s="20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44"/>
      <c r="G139" s="44"/>
      <c r="H139" s="44"/>
      <c r="I139" s="44"/>
      <c r="J139" s="44"/>
      <c r="K139" s="13"/>
      <c r="L139" s="26"/>
      <c r="M139" s="27">
        <f t="shared" si="5"/>
        <v>0</v>
      </c>
      <c r="N139" s="27">
        <f t="shared" si="6"/>
        <v>0</v>
      </c>
      <c r="O139" s="27">
        <f t="shared" si="7"/>
        <v>0</v>
      </c>
      <c r="P139" s="28" t="str">
        <f t="shared" si="8"/>
        <v/>
      </c>
      <c r="Q139" s="29" t="str">
        <f t="shared" si="9"/>
        <v/>
      </c>
    </row>
    <row r="140" spans="1:17">
      <c r="A140" s="20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44"/>
      <c r="G140" s="44"/>
      <c r="H140" s="44"/>
      <c r="I140" s="44"/>
      <c r="J140" s="44"/>
      <c r="K140" s="13"/>
      <c r="L140" s="26"/>
      <c r="M140" s="27">
        <f t="shared" si="5"/>
        <v>0</v>
      </c>
      <c r="N140" s="27">
        <f t="shared" si="6"/>
        <v>0</v>
      </c>
      <c r="O140" s="27">
        <f t="shared" si="7"/>
        <v>0</v>
      </c>
      <c r="P140" s="28" t="str">
        <f t="shared" si="8"/>
        <v/>
      </c>
      <c r="Q140" s="29" t="str">
        <f t="shared" si="9"/>
        <v/>
      </c>
    </row>
    <row r="141" spans="1:17">
      <c r="A141" s="20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44"/>
      <c r="G141" s="44"/>
      <c r="H141" s="44"/>
      <c r="I141" s="44"/>
      <c r="J141" s="44"/>
      <c r="K141" s="13"/>
      <c r="L141" s="26"/>
      <c r="M141" s="27">
        <f t="shared" si="5"/>
        <v>0</v>
      </c>
      <c r="N141" s="27">
        <f t="shared" si="6"/>
        <v>0</v>
      </c>
      <c r="O141" s="27">
        <f t="shared" si="7"/>
        <v>0</v>
      </c>
      <c r="P141" s="28" t="str">
        <f t="shared" si="8"/>
        <v/>
      </c>
      <c r="Q141" s="29" t="str">
        <f t="shared" si="9"/>
        <v/>
      </c>
    </row>
    <row r="142" spans="1:17">
      <c r="A142" s="20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44"/>
      <c r="G142" s="44"/>
      <c r="H142" s="44"/>
      <c r="I142" s="44"/>
      <c r="J142" s="44"/>
      <c r="K142" s="13"/>
      <c r="L142" s="26"/>
      <c r="M142" s="27">
        <f t="shared" si="5"/>
        <v>0</v>
      </c>
      <c r="N142" s="27">
        <f t="shared" si="6"/>
        <v>0</v>
      </c>
      <c r="O142" s="27">
        <f t="shared" si="7"/>
        <v>0</v>
      </c>
      <c r="P142" s="28" t="str">
        <f t="shared" si="8"/>
        <v/>
      </c>
      <c r="Q142" s="29" t="str">
        <f t="shared" si="9"/>
        <v/>
      </c>
    </row>
    <row r="143" spans="1:17">
      <c r="A143" s="20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44"/>
      <c r="G143" s="44"/>
      <c r="H143" s="44"/>
      <c r="I143" s="44"/>
      <c r="J143" s="44"/>
      <c r="K143" s="13"/>
      <c r="L143" s="26"/>
      <c r="M143" s="27">
        <f t="shared" si="5"/>
        <v>0</v>
      </c>
      <c r="N143" s="27">
        <f t="shared" si="6"/>
        <v>0</v>
      </c>
      <c r="O143" s="27">
        <f t="shared" si="7"/>
        <v>0</v>
      </c>
      <c r="P143" s="28" t="str">
        <f t="shared" si="8"/>
        <v/>
      </c>
      <c r="Q143" s="29" t="str">
        <f t="shared" si="9"/>
        <v/>
      </c>
    </row>
    <row r="144" spans="1:17">
      <c r="A144" s="20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44"/>
      <c r="G144" s="44"/>
      <c r="H144" s="44"/>
      <c r="I144" s="44"/>
      <c r="J144" s="44"/>
      <c r="K144" s="13"/>
      <c r="L144" s="26"/>
      <c r="M144" s="27">
        <f t="shared" si="5"/>
        <v>0</v>
      </c>
      <c r="N144" s="27">
        <f t="shared" si="6"/>
        <v>0</v>
      </c>
      <c r="O144" s="27">
        <f t="shared" si="7"/>
        <v>0</v>
      </c>
      <c r="P144" s="28" t="str">
        <f t="shared" si="8"/>
        <v/>
      </c>
      <c r="Q144" s="29" t="str">
        <f t="shared" si="9"/>
        <v/>
      </c>
    </row>
    <row r="145" spans="1:17">
      <c r="A145" s="20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44"/>
      <c r="G145" s="44"/>
      <c r="H145" s="44"/>
      <c r="I145" s="44"/>
      <c r="J145" s="44"/>
      <c r="K145" s="13"/>
      <c r="L145" s="26"/>
      <c r="M145" s="27">
        <f t="shared" si="5"/>
        <v>0</v>
      </c>
      <c r="N145" s="27">
        <f t="shared" si="6"/>
        <v>0</v>
      </c>
      <c r="O145" s="27">
        <f t="shared" si="7"/>
        <v>0</v>
      </c>
      <c r="P145" s="28" t="str">
        <f t="shared" si="8"/>
        <v/>
      </c>
      <c r="Q145" s="29" t="str">
        <f t="shared" si="9"/>
        <v/>
      </c>
    </row>
    <row r="146" spans="1:17">
      <c r="A146" s="20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44"/>
      <c r="G146" s="44"/>
      <c r="H146" s="44"/>
      <c r="I146" s="44"/>
      <c r="J146" s="44"/>
      <c r="K146" s="13"/>
      <c r="L146" s="26"/>
      <c r="M146" s="27">
        <f t="shared" si="5"/>
        <v>0</v>
      </c>
      <c r="N146" s="27">
        <f t="shared" si="6"/>
        <v>0</v>
      </c>
      <c r="O146" s="27">
        <f t="shared" si="7"/>
        <v>0</v>
      </c>
      <c r="P146" s="28" t="str">
        <f t="shared" si="8"/>
        <v/>
      </c>
      <c r="Q146" s="29" t="str">
        <f t="shared" si="9"/>
        <v/>
      </c>
    </row>
    <row r="147" spans="1:17">
      <c r="A147" s="20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44"/>
      <c r="G147" s="44"/>
      <c r="H147" s="44"/>
      <c r="I147" s="44"/>
      <c r="J147" s="44"/>
      <c r="K147" s="13"/>
      <c r="L147" s="26"/>
      <c r="M147" s="27">
        <f t="shared" si="5"/>
        <v>0</v>
      </c>
      <c r="N147" s="27">
        <f t="shared" si="6"/>
        <v>0</v>
      </c>
      <c r="O147" s="27">
        <f t="shared" si="7"/>
        <v>0</v>
      </c>
      <c r="P147" s="28" t="str">
        <f t="shared" si="8"/>
        <v/>
      </c>
      <c r="Q147" s="29" t="str">
        <f t="shared" si="9"/>
        <v/>
      </c>
    </row>
    <row r="148" spans="1:17">
      <c r="A148" s="20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44"/>
      <c r="G148" s="44"/>
      <c r="H148" s="44"/>
      <c r="I148" s="44"/>
      <c r="J148" s="44"/>
      <c r="K148" s="13"/>
      <c r="L148" s="26"/>
      <c r="M148" s="27">
        <f t="shared" si="5"/>
        <v>0</v>
      </c>
      <c r="N148" s="27">
        <f t="shared" si="6"/>
        <v>0</v>
      </c>
      <c r="O148" s="27">
        <f t="shared" si="7"/>
        <v>0</v>
      </c>
      <c r="P148" s="28" t="str">
        <f t="shared" si="8"/>
        <v/>
      </c>
      <c r="Q148" s="29" t="str">
        <f t="shared" si="9"/>
        <v/>
      </c>
    </row>
    <row r="149" spans="1:17">
      <c r="A149" s="20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44"/>
      <c r="G149" s="44"/>
      <c r="H149" s="44"/>
      <c r="I149" s="44"/>
      <c r="J149" s="44"/>
      <c r="K149" s="13"/>
      <c r="L149" s="26"/>
      <c r="M149" s="27">
        <f t="shared" si="5"/>
        <v>0</v>
      </c>
      <c r="N149" s="27">
        <f t="shared" si="6"/>
        <v>0</v>
      </c>
      <c r="O149" s="27">
        <f t="shared" si="7"/>
        <v>0</v>
      </c>
      <c r="P149" s="28" t="str">
        <f t="shared" si="8"/>
        <v/>
      </c>
      <c r="Q149" s="29" t="str">
        <f t="shared" si="9"/>
        <v/>
      </c>
    </row>
    <row r="150" spans="1:17">
      <c r="A150" s="20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44"/>
      <c r="G150" s="44"/>
      <c r="H150" s="44"/>
      <c r="I150" s="44"/>
      <c r="J150" s="44"/>
      <c r="K150" s="13"/>
      <c r="L150" s="26"/>
      <c r="M150" s="27">
        <f t="shared" si="5"/>
        <v>0</v>
      </c>
      <c r="N150" s="27">
        <f t="shared" si="6"/>
        <v>0</v>
      </c>
      <c r="O150" s="27">
        <f t="shared" si="7"/>
        <v>0</v>
      </c>
      <c r="P150" s="28" t="str">
        <f t="shared" si="8"/>
        <v/>
      </c>
      <c r="Q150" s="29" t="str">
        <f t="shared" si="9"/>
        <v/>
      </c>
    </row>
    <row r="151" spans="1:17">
      <c r="A151" s="20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44"/>
      <c r="G151" s="44"/>
      <c r="H151" s="44"/>
      <c r="I151" s="44"/>
      <c r="J151" s="44"/>
      <c r="K151" s="13"/>
      <c r="L151" s="26"/>
      <c r="M151" s="27">
        <f t="shared" si="5"/>
        <v>0</v>
      </c>
      <c r="N151" s="27">
        <f t="shared" si="6"/>
        <v>0</v>
      </c>
      <c r="O151" s="27">
        <f t="shared" si="7"/>
        <v>0</v>
      </c>
      <c r="P151" s="28" t="str">
        <f t="shared" si="8"/>
        <v/>
      </c>
      <c r="Q151" s="29" t="str">
        <f t="shared" si="9"/>
        <v/>
      </c>
    </row>
    <row r="152" spans="1:17">
      <c r="A152" s="20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44"/>
      <c r="G152" s="44"/>
      <c r="H152" s="44"/>
      <c r="I152" s="44"/>
      <c r="J152" s="44"/>
      <c r="K152" s="13"/>
      <c r="L152" s="26"/>
      <c r="M152" s="27">
        <f t="shared" si="5"/>
        <v>0</v>
      </c>
      <c r="N152" s="27">
        <f t="shared" si="6"/>
        <v>0</v>
      </c>
      <c r="O152" s="27">
        <f t="shared" si="7"/>
        <v>0</v>
      </c>
      <c r="P152" s="28" t="str">
        <f t="shared" si="8"/>
        <v/>
      </c>
      <c r="Q152" s="29" t="str">
        <f t="shared" si="9"/>
        <v/>
      </c>
    </row>
    <row r="153" spans="1:17">
      <c r="A153" s="20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44"/>
      <c r="G153" s="44"/>
      <c r="H153" s="44"/>
      <c r="I153" s="44"/>
      <c r="J153" s="44"/>
      <c r="K153" s="13"/>
      <c r="L153" s="26"/>
      <c r="M153" s="27">
        <f t="shared" si="5"/>
        <v>0</v>
      </c>
      <c r="N153" s="27">
        <f t="shared" si="6"/>
        <v>0</v>
      </c>
      <c r="O153" s="27">
        <f t="shared" si="7"/>
        <v>0</v>
      </c>
      <c r="P153" s="28" t="str">
        <f t="shared" si="8"/>
        <v/>
      </c>
      <c r="Q153" s="29" t="str">
        <f t="shared" si="9"/>
        <v/>
      </c>
    </row>
    <row r="154" spans="1:17">
      <c r="A154" s="20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44"/>
      <c r="G154" s="44"/>
      <c r="H154" s="44"/>
      <c r="I154" s="44"/>
      <c r="J154" s="44"/>
      <c r="K154" s="13"/>
      <c r="L154" s="26"/>
      <c r="M154" s="27">
        <f t="shared" si="5"/>
        <v>0</v>
      </c>
      <c r="N154" s="27">
        <f t="shared" si="6"/>
        <v>0</v>
      </c>
      <c r="O154" s="27">
        <f t="shared" si="7"/>
        <v>0</v>
      </c>
      <c r="P154" s="28" t="str">
        <f t="shared" si="8"/>
        <v/>
      </c>
      <c r="Q154" s="29" t="str">
        <f t="shared" si="9"/>
        <v/>
      </c>
    </row>
    <row r="155" spans="1:17">
      <c r="A155" s="20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44"/>
      <c r="G155" s="44"/>
      <c r="H155" s="44"/>
      <c r="I155" s="44"/>
      <c r="J155" s="44"/>
      <c r="K155" s="13"/>
      <c r="L155" s="26"/>
      <c r="M155" s="27">
        <f t="shared" si="5"/>
        <v>0</v>
      </c>
      <c r="N155" s="27">
        <f t="shared" si="6"/>
        <v>0</v>
      </c>
      <c r="O155" s="27">
        <f t="shared" si="7"/>
        <v>0</v>
      </c>
      <c r="P155" s="28" t="str">
        <f t="shared" si="8"/>
        <v/>
      </c>
      <c r="Q155" s="29" t="str">
        <f t="shared" si="9"/>
        <v/>
      </c>
    </row>
    <row r="156" spans="1:17">
      <c r="A156" s="20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44"/>
      <c r="G156" s="44"/>
      <c r="H156" s="44"/>
      <c r="I156" s="44"/>
      <c r="J156" s="44"/>
      <c r="K156" s="13"/>
      <c r="L156" s="26"/>
      <c r="M156" s="27">
        <f t="shared" si="5"/>
        <v>0</v>
      </c>
      <c r="N156" s="27">
        <f t="shared" si="6"/>
        <v>0</v>
      </c>
      <c r="O156" s="27">
        <f t="shared" si="7"/>
        <v>0</v>
      </c>
      <c r="P156" s="28" t="str">
        <f t="shared" si="8"/>
        <v/>
      </c>
      <c r="Q156" s="29" t="str">
        <f t="shared" si="9"/>
        <v/>
      </c>
    </row>
    <row r="157" spans="1:17">
      <c r="A157" s="20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44"/>
      <c r="G157" s="44"/>
      <c r="H157" s="44"/>
      <c r="I157" s="44"/>
      <c r="J157" s="44"/>
      <c r="K157" s="13"/>
      <c r="L157" s="26"/>
      <c r="M157" s="27">
        <f t="shared" si="5"/>
        <v>0</v>
      </c>
      <c r="N157" s="27">
        <f t="shared" si="6"/>
        <v>0</v>
      </c>
      <c r="O157" s="27">
        <f t="shared" si="7"/>
        <v>0</v>
      </c>
      <c r="P157" s="28" t="str">
        <f t="shared" si="8"/>
        <v/>
      </c>
      <c r="Q157" s="29" t="str">
        <f t="shared" si="9"/>
        <v/>
      </c>
    </row>
    <row r="158" spans="1:17">
      <c r="A158" s="20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44"/>
      <c r="G158" s="44"/>
      <c r="H158" s="44"/>
      <c r="I158" s="44"/>
      <c r="J158" s="44"/>
      <c r="K158" s="13"/>
      <c r="L158" s="26"/>
      <c r="M158" s="27">
        <f t="shared" si="5"/>
        <v>0</v>
      </c>
      <c r="N158" s="27">
        <f t="shared" si="6"/>
        <v>0</v>
      </c>
      <c r="O158" s="27">
        <f t="shared" si="7"/>
        <v>0</v>
      </c>
      <c r="P158" s="28" t="str">
        <f t="shared" si="8"/>
        <v/>
      </c>
      <c r="Q158" s="29" t="str">
        <f t="shared" si="9"/>
        <v/>
      </c>
    </row>
    <row r="159" spans="1:17">
      <c r="A159" s="20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44"/>
      <c r="G159" s="44"/>
      <c r="H159" s="44"/>
      <c r="I159" s="44"/>
      <c r="J159" s="44"/>
      <c r="K159" s="13"/>
      <c r="L159" s="26"/>
      <c r="M159" s="27">
        <f t="shared" si="5"/>
        <v>0</v>
      </c>
      <c r="N159" s="27">
        <f t="shared" si="6"/>
        <v>0</v>
      </c>
      <c r="O159" s="27">
        <f t="shared" si="7"/>
        <v>0</v>
      </c>
      <c r="P159" s="28" t="str">
        <f t="shared" si="8"/>
        <v/>
      </c>
      <c r="Q159" s="29" t="str">
        <f t="shared" si="9"/>
        <v/>
      </c>
    </row>
    <row r="160" spans="1:17">
      <c r="A160" s="20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44"/>
      <c r="G160" s="44"/>
      <c r="H160" s="44"/>
      <c r="I160" s="44"/>
      <c r="J160" s="44"/>
      <c r="K160" s="13"/>
      <c r="L160" s="26"/>
      <c r="M160" s="27">
        <f t="shared" si="5"/>
        <v>0</v>
      </c>
      <c r="N160" s="27">
        <f t="shared" si="6"/>
        <v>0</v>
      </c>
      <c r="O160" s="27">
        <f t="shared" si="7"/>
        <v>0</v>
      </c>
      <c r="P160" s="28" t="str">
        <f t="shared" si="8"/>
        <v/>
      </c>
      <c r="Q160" s="29" t="str">
        <f t="shared" si="9"/>
        <v/>
      </c>
    </row>
    <row r="161" spans="1:17">
      <c r="A161" s="20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44"/>
      <c r="G161" s="44"/>
      <c r="H161" s="44"/>
      <c r="I161" s="44"/>
      <c r="J161" s="44"/>
      <c r="K161" s="13"/>
      <c r="L161" s="26"/>
      <c r="M161" s="27">
        <f t="shared" si="5"/>
        <v>0</v>
      </c>
      <c r="N161" s="27">
        <f t="shared" si="6"/>
        <v>0</v>
      </c>
      <c r="O161" s="27">
        <f t="shared" si="7"/>
        <v>0</v>
      </c>
      <c r="P161" s="28" t="str">
        <f t="shared" si="8"/>
        <v/>
      </c>
      <c r="Q161" s="29" t="str">
        <f t="shared" si="9"/>
        <v/>
      </c>
    </row>
    <row r="162" spans="1:17">
      <c r="A162" s="20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44"/>
      <c r="G162" s="44"/>
      <c r="H162" s="44"/>
      <c r="I162" s="44"/>
      <c r="J162" s="44"/>
      <c r="K162" s="13"/>
      <c r="L162" s="26"/>
      <c r="M162" s="27">
        <f t="shared" si="5"/>
        <v>0</v>
      </c>
      <c r="N162" s="27">
        <f t="shared" si="6"/>
        <v>0</v>
      </c>
      <c r="O162" s="27">
        <f t="shared" si="7"/>
        <v>0</v>
      </c>
      <c r="P162" s="28" t="str">
        <f t="shared" si="8"/>
        <v/>
      </c>
      <c r="Q162" s="29" t="str">
        <f t="shared" si="9"/>
        <v/>
      </c>
    </row>
    <row r="163" spans="1:17">
      <c r="A163" s="20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44"/>
      <c r="G163" s="44"/>
      <c r="H163" s="44"/>
      <c r="I163" s="44"/>
      <c r="J163" s="44"/>
      <c r="K163" s="13"/>
      <c r="L163" s="26"/>
      <c r="M163" s="27">
        <f t="shared" si="5"/>
        <v>0</v>
      </c>
      <c r="N163" s="27">
        <f t="shared" si="6"/>
        <v>0</v>
      </c>
      <c r="O163" s="27">
        <f t="shared" si="7"/>
        <v>0</v>
      </c>
      <c r="P163" s="28" t="str">
        <f t="shared" si="8"/>
        <v/>
      </c>
      <c r="Q163" s="29" t="str">
        <f t="shared" si="9"/>
        <v/>
      </c>
    </row>
    <row r="164" spans="1:17">
      <c r="A164" s="20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44"/>
      <c r="G164" s="44"/>
      <c r="H164" s="44"/>
      <c r="I164" s="44"/>
      <c r="J164" s="44"/>
      <c r="K164" s="13"/>
      <c r="L164" s="26"/>
      <c r="M164" s="27">
        <f t="shared" si="5"/>
        <v>0</v>
      </c>
      <c r="N164" s="27">
        <f t="shared" si="6"/>
        <v>0</v>
      </c>
      <c r="O164" s="27">
        <f t="shared" si="7"/>
        <v>0</v>
      </c>
      <c r="P164" s="28" t="str">
        <f t="shared" si="8"/>
        <v/>
      </c>
      <c r="Q164" s="29" t="str">
        <f t="shared" si="9"/>
        <v/>
      </c>
    </row>
    <row r="165" spans="1:17">
      <c r="A165" s="20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44"/>
      <c r="G165" s="44"/>
      <c r="H165" s="44"/>
      <c r="I165" s="44"/>
      <c r="J165" s="44"/>
      <c r="K165" s="13"/>
      <c r="L165" s="26"/>
      <c r="M165" s="27">
        <f t="shared" si="5"/>
        <v>0</v>
      </c>
      <c r="N165" s="27">
        <f t="shared" si="6"/>
        <v>0</v>
      </c>
      <c r="O165" s="27">
        <f t="shared" si="7"/>
        <v>0</v>
      </c>
      <c r="P165" s="28" t="str">
        <f t="shared" si="8"/>
        <v/>
      </c>
      <c r="Q165" s="29" t="str">
        <f t="shared" si="9"/>
        <v/>
      </c>
    </row>
    <row r="166" spans="1:17">
      <c r="A166" s="20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44"/>
      <c r="G166" s="44"/>
      <c r="H166" s="44"/>
      <c r="I166" s="44"/>
      <c r="J166" s="44"/>
      <c r="K166" s="13"/>
      <c r="L166" s="26"/>
      <c r="M166" s="27">
        <f t="shared" si="5"/>
        <v>0</v>
      </c>
      <c r="N166" s="27">
        <f t="shared" si="6"/>
        <v>0</v>
      </c>
      <c r="O166" s="27">
        <f t="shared" si="7"/>
        <v>0</v>
      </c>
      <c r="P166" s="28" t="str">
        <f t="shared" si="8"/>
        <v/>
      </c>
      <c r="Q166" s="29" t="str">
        <f t="shared" si="9"/>
        <v/>
      </c>
    </row>
    <row r="167" spans="1:17">
      <c r="A167" s="20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44"/>
      <c r="G167" s="44"/>
      <c r="H167" s="44"/>
      <c r="I167" s="44"/>
      <c r="J167" s="44"/>
      <c r="K167" s="13"/>
      <c r="L167" s="26"/>
      <c r="M167" s="27">
        <f t="shared" si="5"/>
        <v>0</v>
      </c>
      <c r="N167" s="27">
        <f t="shared" si="6"/>
        <v>0</v>
      </c>
      <c r="O167" s="27">
        <f t="shared" si="7"/>
        <v>0</v>
      </c>
      <c r="P167" s="28" t="str">
        <f t="shared" si="8"/>
        <v/>
      </c>
      <c r="Q167" s="29" t="str">
        <f t="shared" si="9"/>
        <v/>
      </c>
    </row>
    <row r="168" spans="1:17">
      <c r="A168" s="20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44"/>
      <c r="G168" s="44"/>
      <c r="H168" s="44"/>
      <c r="I168" s="44"/>
      <c r="J168" s="44"/>
      <c r="K168" s="13"/>
      <c r="L168" s="26"/>
      <c r="M168" s="27">
        <f t="shared" si="5"/>
        <v>0</v>
      </c>
      <c r="N168" s="27">
        <f t="shared" si="6"/>
        <v>0</v>
      </c>
      <c r="O168" s="27">
        <f t="shared" si="7"/>
        <v>0</v>
      </c>
      <c r="P168" s="28" t="str">
        <f t="shared" si="8"/>
        <v/>
      </c>
      <c r="Q168" s="29" t="str">
        <f t="shared" si="9"/>
        <v/>
      </c>
    </row>
    <row r="169" spans="1:17">
      <c r="A169" s="20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44"/>
      <c r="G169" s="44"/>
      <c r="H169" s="44"/>
      <c r="I169" s="44"/>
      <c r="J169" s="44"/>
      <c r="K169" s="13"/>
      <c r="L169" s="26"/>
      <c r="M169" s="27">
        <f t="shared" si="5"/>
        <v>0</v>
      </c>
      <c r="N169" s="27">
        <f t="shared" si="6"/>
        <v>0</v>
      </c>
      <c r="O169" s="27">
        <f t="shared" si="7"/>
        <v>0</v>
      </c>
      <c r="P169" s="28" t="str">
        <f t="shared" si="8"/>
        <v/>
      </c>
      <c r="Q169" s="29" t="str">
        <f t="shared" si="9"/>
        <v/>
      </c>
    </row>
    <row r="170" spans="1:17">
      <c r="A170" s="20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44"/>
      <c r="G170" s="44"/>
      <c r="H170" s="44"/>
      <c r="I170" s="44"/>
      <c r="J170" s="44"/>
      <c r="K170" s="13"/>
      <c r="L170" s="26"/>
      <c r="M170" s="27">
        <f t="shared" si="5"/>
        <v>0</v>
      </c>
      <c r="N170" s="27">
        <f t="shared" si="6"/>
        <v>0</v>
      </c>
      <c r="O170" s="27">
        <f t="shared" si="7"/>
        <v>0</v>
      </c>
      <c r="P170" s="28" t="str">
        <f t="shared" si="8"/>
        <v/>
      </c>
      <c r="Q170" s="29" t="str">
        <f t="shared" si="9"/>
        <v/>
      </c>
    </row>
    <row r="171" spans="1:17">
      <c r="A171" s="20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44"/>
      <c r="G171" s="44"/>
      <c r="H171" s="44"/>
      <c r="I171" s="44"/>
      <c r="J171" s="44"/>
      <c r="K171" s="13"/>
      <c r="L171" s="26"/>
      <c r="M171" s="27">
        <f t="shared" si="5"/>
        <v>0</v>
      </c>
      <c r="N171" s="27">
        <f t="shared" si="6"/>
        <v>0</v>
      </c>
      <c r="O171" s="27">
        <f t="shared" si="7"/>
        <v>0</v>
      </c>
      <c r="P171" s="28" t="str">
        <f t="shared" si="8"/>
        <v/>
      </c>
      <c r="Q171" s="29" t="str">
        <f t="shared" si="9"/>
        <v/>
      </c>
    </row>
    <row r="172" spans="1:17">
      <c r="A172" s="20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44"/>
      <c r="G172" s="44"/>
      <c r="H172" s="44"/>
      <c r="I172" s="44"/>
      <c r="J172" s="44"/>
      <c r="K172" s="13"/>
      <c r="L172" s="26"/>
      <c r="M172" s="27">
        <f t="shared" si="5"/>
        <v>0</v>
      </c>
      <c r="N172" s="27">
        <f t="shared" si="6"/>
        <v>0</v>
      </c>
      <c r="O172" s="27">
        <f t="shared" si="7"/>
        <v>0</v>
      </c>
      <c r="P172" s="28" t="str">
        <f t="shared" si="8"/>
        <v/>
      </c>
      <c r="Q172" s="29" t="str">
        <f t="shared" si="9"/>
        <v/>
      </c>
    </row>
    <row r="173" spans="1:17">
      <c r="A173" s="20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44"/>
      <c r="G173" s="44"/>
      <c r="H173" s="44"/>
      <c r="I173" s="44"/>
      <c r="J173" s="44"/>
      <c r="K173" s="13"/>
      <c r="L173" s="26"/>
      <c r="M173" s="27">
        <f t="shared" si="5"/>
        <v>0</v>
      </c>
      <c r="N173" s="27">
        <f t="shared" si="6"/>
        <v>0</v>
      </c>
      <c r="O173" s="27">
        <f t="shared" si="7"/>
        <v>0</v>
      </c>
      <c r="P173" s="28" t="str">
        <f t="shared" si="8"/>
        <v/>
      </c>
      <c r="Q173" s="29" t="str">
        <f t="shared" si="9"/>
        <v/>
      </c>
    </row>
    <row r="174" spans="1:17">
      <c r="A174" s="20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44"/>
      <c r="G174" s="44"/>
      <c r="H174" s="44"/>
      <c r="I174" s="44"/>
      <c r="J174" s="44"/>
      <c r="K174" s="13"/>
      <c r="L174" s="26"/>
      <c r="M174" s="27">
        <f t="shared" si="5"/>
        <v>0</v>
      </c>
      <c r="N174" s="27">
        <f t="shared" si="6"/>
        <v>0</v>
      </c>
      <c r="O174" s="27">
        <f t="shared" si="7"/>
        <v>0</v>
      </c>
      <c r="P174" s="28" t="str">
        <f t="shared" si="8"/>
        <v/>
      </c>
      <c r="Q174" s="29" t="str">
        <f t="shared" si="9"/>
        <v/>
      </c>
    </row>
    <row r="175" spans="1:17">
      <c r="A175" s="20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44"/>
      <c r="G175" s="44"/>
      <c r="H175" s="44"/>
      <c r="I175" s="44"/>
      <c r="J175" s="44"/>
      <c r="K175" s="13"/>
      <c r="L175" s="26"/>
      <c r="M175" s="27">
        <f t="shared" si="5"/>
        <v>0</v>
      </c>
      <c r="N175" s="27">
        <f t="shared" si="6"/>
        <v>0</v>
      </c>
      <c r="O175" s="27">
        <f t="shared" si="7"/>
        <v>0</v>
      </c>
      <c r="P175" s="28" t="str">
        <f t="shared" si="8"/>
        <v/>
      </c>
      <c r="Q175" s="29" t="str">
        <f t="shared" si="9"/>
        <v/>
      </c>
    </row>
    <row r="176" spans="1:17">
      <c r="A176" s="20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44"/>
      <c r="G176" s="44"/>
      <c r="H176" s="44"/>
      <c r="I176" s="44"/>
      <c r="J176" s="44"/>
      <c r="K176" s="13"/>
      <c r="L176" s="26"/>
      <c r="M176" s="27">
        <f t="shared" si="5"/>
        <v>0</v>
      </c>
      <c r="N176" s="27">
        <f t="shared" si="6"/>
        <v>0</v>
      </c>
      <c r="O176" s="27">
        <f t="shared" si="7"/>
        <v>0</v>
      </c>
      <c r="P176" s="28" t="str">
        <f t="shared" si="8"/>
        <v/>
      </c>
      <c r="Q176" s="29" t="str">
        <f t="shared" si="9"/>
        <v/>
      </c>
    </row>
    <row r="177" spans="1:17">
      <c r="A177" s="20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44"/>
      <c r="G177" s="44"/>
      <c r="H177" s="44"/>
      <c r="I177" s="44"/>
      <c r="J177" s="44"/>
      <c r="K177" s="13"/>
      <c r="L177" s="26"/>
      <c r="M177" s="27">
        <f t="shared" si="5"/>
        <v>0</v>
      </c>
      <c r="N177" s="27">
        <f t="shared" si="6"/>
        <v>0</v>
      </c>
      <c r="O177" s="27">
        <f t="shared" si="7"/>
        <v>0</v>
      </c>
      <c r="P177" s="28" t="str">
        <f t="shared" si="8"/>
        <v/>
      </c>
      <c r="Q177" s="29" t="str">
        <f t="shared" si="9"/>
        <v/>
      </c>
    </row>
    <row r="178" spans="1:17">
      <c r="A178" s="20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44"/>
      <c r="G178" s="44"/>
      <c r="H178" s="44"/>
      <c r="I178" s="44"/>
      <c r="J178" s="44"/>
      <c r="K178" s="13"/>
      <c r="L178" s="26"/>
      <c r="M178" s="27">
        <f t="shared" si="5"/>
        <v>0</v>
      </c>
      <c r="N178" s="27">
        <f t="shared" si="6"/>
        <v>0</v>
      </c>
      <c r="O178" s="27">
        <f t="shared" si="7"/>
        <v>0</v>
      </c>
      <c r="P178" s="28" t="str">
        <f t="shared" si="8"/>
        <v/>
      </c>
      <c r="Q178" s="29" t="str">
        <f t="shared" si="9"/>
        <v/>
      </c>
    </row>
    <row r="179" spans="1:17">
      <c r="A179" s="20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44"/>
      <c r="G179" s="44"/>
      <c r="H179" s="44"/>
      <c r="I179" s="44"/>
      <c r="J179" s="44"/>
      <c r="K179" s="13"/>
      <c r="L179" s="26"/>
      <c r="M179" s="27">
        <f t="shared" si="5"/>
        <v>0</v>
      </c>
      <c r="N179" s="27">
        <f t="shared" si="6"/>
        <v>0</v>
      </c>
      <c r="O179" s="27">
        <f t="shared" si="7"/>
        <v>0</v>
      </c>
      <c r="P179" s="28" t="str">
        <f t="shared" si="8"/>
        <v/>
      </c>
      <c r="Q179" s="29" t="str">
        <f t="shared" si="9"/>
        <v/>
      </c>
    </row>
    <row r="180" spans="1:17">
      <c r="A180" s="20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44"/>
      <c r="G180" s="44"/>
      <c r="H180" s="44"/>
      <c r="I180" s="44"/>
      <c r="J180" s="44"/>
      <c r="K180" s="13"/>
      <c r="L180" s="26"/>
      <c r="M180" s="27">
        <f t="shared" si="5"/>
        <v>0</v>
      </c>
      <c r="N180" s="27">
        <f t="shared" si="6"/>
        <v>0</v>
      </c>
      <c r="O180" s="27">
        <f t="shared" si="7"/>
        <v>0</v>
      </c>
      <c r="P180" s="28" t="str">
        <f t="shared" si="8"/>
        <v/>
      </c>
      <c r="Q180" s="29" t="str">
        <f t="shared" si="9"/>
        <v/>
      </c>
    </row>
    <row r="181" spans="1:17">
      <c r="A181" s="20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44"/>
      <c r="G181" s="44"/>
      <c r="H181" s="44"/>
      <c r="I181" s="44"/>
      <c r="J181" s="44"/>
      <c r="K181" s="13"/>
      <c r="L181" s="26"/>
      <c r="M181" s="27">
        <f t="shared" si="5"/>
        <v>0</v>
      </c>
      <c r="N181" s="27">
        <f t="shared" si="6"/>
        <v>0</v>
      </c>
      <c r="O181" s="27">
        <f t="shared" si="7"/>
        <v>0</v>
      </c>
      <c r="P181" s="28" t="str">
        <f t="shared" si="8"/>
        <v/>
      </c>
      <c r="Q181" s="29" t="str">
        <f t="shared" si="9"/>
        <v/>
      </c>
    </row>
    <row r="182" spans="1:17">
      <c r="A182" s="20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44"/>
      <c r="G182" s="44"/>
      <c r="H182" s="44"/>
      <c r="I182" s="44"/>
      <c r="J182" s="44"/>
      <c r="K182" s="13"/>
      <c r="L182" s="26"/>
      <c r="M182" s="27">
        <f t="shared" si="5"/>
        <v>0</v>
      </c>
      <c r="N182" s="27">
        <f t="shared" si="6"/>
        <v>0</v>
      </c>
      <c r="O182" s="27">
        <f t="shared" si="7"/>
        <v>0</v>
      </c>
      <c r="P182" s="28" t="str">
        <f t="shared" si="8"/>
        <v/>
      </c>
      <c r="Q182" s="29" t="str">
        <f t="shared" si="9"/>
        <v/>
      </c>
    </row>
    <row r="183" spans="1:17">
      <c r="A183" s="20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44"/>
      <c r="G183" s="44"/>
      <c r="H183" s="44"/>
      <c r="I183" s="44"/>
      <c r="J183" s="44"/>
      <c r="K183" s="13"/>
      <c r="L183" s="26"/>
      <c r="M183" s="27">
        <f t="shared" si="5"/>
        <v>0</v>
      </c>
      <c r="N183" s="27">
        <f t="shared" si="6"/>
        <v>0</v>
      </c>
      <c r="O183" s="27">
        <f t="shared" si="7"/>
        <v>0</v>
      </c>
      <c r="P183" s="28" t="str">
        <f t="shared" si="8"/>
        <v/>
      </c>
      <c r="Q183" s="29" t="str">
        <f t="shared" si="9"/>
        <v/>
      </c>
    </row>
    <row r="184" spans="1:17">
      <c r="A184" s="20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44"/>
      <c r="G184" s="44"/>
      <c r="H184" s="44"/>
      <c r="I184" s="44"/>
      <c r="J184" s="44"/>
      <c r="K184" s="13"/>
      <c r="L184" s="26"/>
      <c r="M184" s="27">
        <f t="shared" si="5"/>
        <v>0</v>
      </c>
      <c r="N184" s="27">
        <f t="shared" si="6"/>
        <v>0</v>
      </c>
      <c r="O184" s="27">
        <f t="shared" si="7"/>
        <v>0</v>
      </c>
      <c r="P184" s="28" t="str">
        <f t="shared" si="8"/>
        <v/>
      </c>
      <c r="Q184" s="29" t="str">
        <f t="shared" si="9"/>
        <v/>
      </c>
    </row>
    <row r="185" spans="1:17">
      <c r="A185" s="20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44"/>
      <c r="G185" s="44"/>
      <c r="H185" s="44"/>
      <c r="I185" s="44"/>
      <c r="J185" s="44"/>
      <c r="K185" s="13"/>
      <c r="L185" s="26"/>
      <c r="M185" s="27">
        <f t="shared" si="5"/>
        <v>0</v>
      </c>
      <c r="N185" s="27">
        <f t="shared" si="6"/>
        <v>0</v>
      </c>
      <c r="O185" s="27">
        <f t="shared" si="7"/>
        <v>0</v>
      </c>
      <c r="P185" s="28" t="str">
        <f t="shared" si="8"/>
        <v/>
      </c>
      <c r="Q185" s="29" t="str">
        <f t="shared" si="9"/>
        <v/>
      </c>
    </row>
    <row r="186" spans="1:17">
      <c r="A186" s="20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44"/>
      <c r="G186" s="44"/>
      <c r="H186" s="44"/>
      <c r="I186" s="44"/>
      <c r="J186" s="44"/>
      <c r="K186" s="13"/>
      <c r="L186" s="26"/>
      <c r="M186" s="27">
        <f t="shared" si="5"/>
        <v>0</v>
      </c>
      <c r="N186" s="27">
        <f t="shared" si="6"/>
        <v>0</v>
      </c>
      <c r="O186" s="27">
        <f t="shared" si="7"/>
        <v>0</v>
      </c>
      <c r="P186" s="28" t="str">
        <f t="shared" si="8"/>
        <v/>
      </c>
      <c r="Q186" s="29" t="str">
        <f t="shared" si="9"/>
        <v/>
      </c>
    </row>
    <row r="187" spans="1:17">
      <c r="A187" s="20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44"/>
      <c r="G187" s="44"/>
      <c r="H187" s="44"/>
      <c r="I187" s="44"/>
      <c r="J187" s="44"/>
      <c r="K187" s="13"/>
      <c r="L187" s="26"/>
      <c r="M187" s="27">
        <f t="shared" si="5"/>
        <v>0</v>
      </c>
      <c r="N187" s="27">
        <f t="shared" si="6"/>
        <v>0</v>
      </c>
      <c r="O187" s="27">
        <f t="shared" si="7"/>
        <v>0</v>
      </c>
      <c r="P187" s="28" t="str">
        <f t="shared" si="8"/>
        <v/>
      </c>
      <c r="Q187" s="29" t="str">
        <f t="shared" si="9"/>
        <v/>
      </c>
    </row>
    <row r="188" spans="1:17">
      <c r="A188" s="20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44"/>
      <c r="G188" s="44"/>
      <c r="H188" s="44"/>
      <c r="I188" s="44"/>
      <c r="J188" s="44"/>
      <c r="K188" s="13"/>
      <c r="L188" s="26"/>
      <c r="M188" s="27">
        <f t="shared" si="5"/>
        <v>0</v>
      </c>
      <c r="N188" s="27">
        <f t="shared" si="6"/>
        <v>0</v>
      </c>
      <c r="O188" s="27">
        <f t="shared" si="7"/>
        <v>0</v>
      </c>
      <c r="P188" s="28" t="str">
        <f t="shared" si="8"/>
        <v/>
      </c>
      <c r="Q188" s="29" t="str">
        <f t="shared" si="9"/>
        <v/>
      </c>
    </row>
    <row r="189" spans="1:17">
      <c r="A189" s="20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44"/>
      <c r="G189" s="44"/>
      <c r="H189" s="44"/>
      <c r="I189" s="44"/>
      <c r="J189" s="44"/>
      <c r="K189" s="13"/>
      <c r="L189" s="26"/>
      <c r="M189" s="27">
        <f t="shared" si="5"/>
        <v>0</v>
      </c>
      <c r="N189" s="27">
        <f t="shared" si="6"/>
        <v>0</v>
      </c>
      <c r="O189" s="27">
        <f t="shared" si="7"/>
        <v>0</v>
      </c>
      <c r="P189" s="28" t="str">
        <f t="shared" si="8"/>
        <v/>
      </c>
      <c r="Q189" s="29" t="str">
        <f t="shared" si="9"/>
        <v/>
      </c>
    </row>
    <row r="190" spans="1:17">
      <c r="A190" s="20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44"/>
      <c r="G190" s="44"/>
      <c r="H190" s="44"/>
      <c r="I190" s="44"/>
      <c r="J190" s="44"/>
      <c r="K190" s="13"/>
      <c r="L190" s="26"/>
      <c r="M190" s="27">
        <f t="shared" si="5"/>
        <v>0</v>
      </c>
      <c r="N190" s="27">
        <f t="shared" si="6"/>
        <v>0</v>
      </c>
      <c r="O190" s="27">
        <f t="shared" si="7"/>
        <v>0</v>
      </c>
      <c r="P190" s="28" t="str">
        <f t="shared" si="8"/>
        <v/>
      </c>
      <c r="Q190" s="29" t="str">
        <f t="shared" si="9"/>
        <v/>
      </c>
    </row>
    <row r="191" spans="1:17">
      <c r="A191" s="20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44"/>
      <c r="G191" s="44"/>
      <c r="H191" s="44"/>
      <c r="I191" s="44"/>
      <c r="J191" s="44"/>
      <c r="K191" s="13"/>
      <c r="L191" s="26"/>
      <c r="M191" s="27">
        <f t="shared" si="5"/>
        <v>0</v>
      </c>
      <c r="N191" s="27">
        <f t="shared" si="6"/>
        <v>0</v>
      </c>
      <c r="O191" s="27">
        <f t="shared" si="7"/>
        <v>0</v>
      </c>
      <c r="P191" s="28" t="str">
        <f t="shared" si="8"/>
        <v/>
      </c>
      <c r="Q191" s="29" t="str">
        <f t="shared" si="9"/>
        <v/>
      </c>
    </row>
    <row r="192" spans="1:17">
      <c r="A192" s="20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44"/>
      <c r="G192" s="44"/>
      <c r="H192" s="44"/>
      <c r="I192" s="44"/>
      <c r="J192" s="44"/>
      <c r="K192" s="13"/>
      <c r="L192" s="26"/>
      <c r="M192" s="27">
        <f t="shared" si="5"/>
        <v>0</v>
      </c>
      <c r="N192" s="27">
        <f t="shared" si="6"/>
        <v>0</v>
      </c>
      <c r="O192" s="27">
        <f t="shared" si="7"/>
        <v>0</v>
      </c>
      <c r="P192" s="28" t="str">
        <f t="shared" si="8"/>
        <v/>
      </c>
      <c r="Q192" s="29" t="str">
        <f t="shared" si="9"/>
        <v/>
      </c>
    </row>
    <row r="193" spans="1:17">
      <c r="A193" s="20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44"/>
      <c r="G193" s="44"/>
      <c r="H193" s="44"/>
      <c r="I193" s="44"/>
      <c r="J193" s="44"/>
      <c r="K193" s="13"/>
      <c r="L193" s="26"/>
      <c r="M193" s="27">
        <f t="shared" si="5"/>
        <v>0</v>
      </c>
      <c r="N193" s="27">
        <f t="shared" si="6"/>
        <v>0</v>
      </c>
      <c r="O193" s="27">
        <f t="shared" si="7"/>
        <v>0</v>
      </c>
      <c r="P193" s="28" t="str">
        <f t="shared" si="8"/>
        <v/>
      </c>
      <c r="Q193" s="29" t="str">
        <f t="shared" si="9"/>
        <v/>
      </c>
    </row>
    <row r="194" spans="1:17">
      <c r="A194" s="20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44"/>
      <c r="G194" s="44"/>
      <c r="H194" s="44"/>
      <c r="I194" s="44"/>
      <c r="J194" s="44"/>
      <c r="K194" s="13"/>
      <c r="L194" s="26"/>
      <c r="M194" s="27">
        <f t="shared" si="5"/>
        <v>0</v>
      </c>
      <c r="N194" s="27">
        <f t="shared" si="6"/>
        <v>0</v>
      </c>
      <c r="O194" s="27">
        <f t="shared" si="7"/>
        <v>0</v>
      </c>
      <c r="P194" s="28" t="str">
        <f t="shared" si="8"/>
        <v/>
      </c>
      <c r="Q194" s="29" t="str">
        <f t="shared" si="9"/>
        <v/>
      </c>
    </row>
    <row r="195" spans="1:17">
      <c r="A195" s="20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44"/>
      <c r="G195" s="44"/>
      <c r="H195" s="44"/>
      <c r="I195" s="44"/>
      <c r="J195" s="44"/>
      <c r="K195" s="13"/>
      <c r="L195" s="26"/>
      <c r="M195" s="27">
        <f t="shared" si="5"/>
        <v>0</v>
      </c>
      <c r="N195" s="27">
        <f t="shared" si="6"/>
        <v>0</v>
      </c>
      <c r="O195" s="27">
        <f t="shared" si="7"/>
        <v>0</v>
      </c>
      <c r="P195" s="28" t="str">
        <f t="shared" si="8"/>
        <v/>
      </c>
      <c r="Q195" s="29" t="str">
        <f t="shared" si="9"/>
        <v/>
      </c>
    </row>
    <row r="196" spans="1:17">
      <c r="A196" s="20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44"/>
      <c r="G196" s="44"/>
      <c r="H196" s="44"/>
      <c r="I196" s="44"/>
      <c r="J196" s="44"/>
      <c r="K196" s="13"/>
      <c r="L196" s="26"/>
      <c r="M196" s="27">
        <f t="shared" si="5"/>
        <v>0</v>
      </c>
      <c r="N196" s="27">
        <f t="shared" si="6"/>
        <v>0</v>
      </c>
      <c r="O196" s="27">
        <f t="shared" si="7"/>
        <v>0</v>
      </c>
      <c r="P196" s="28" t="str">
        <f t="shared" si="8"/>
        <v/>
      </c>
      <c r="Q196" s="29" t="str">
        <f t="shared" si="9"/>
        <v/>
      </c>
    </row>
    <row r="197" spans="1:17">
      <c r="A197" s="20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44"/>
      <c r="G197" s="44"/>
      <c r="H197" s="44"/>
      <c r="I197" s="44"/>
      <c r="J197" s="44"/>
      <c r="K197" s="13"/>
      <c r="L197" s="26"/>
      <c r="M197" s="27">
        <f t="shared" si="5"/>
        <v>0</v>
      </c>
      <c r="N197" s="27">
        <f t="shared" si="6"/>
        <v>0</v>
      </c>
      <c r="O197" s="27">
        <f t="shared" si="7"/>
        <v>0</v>
      </c>
      <c r="P197" s="28" t="str">
        <f t="shared" si="8"/>
        <v/>
      </c>
      <c r="Q197" s="29" t="str">
        <f t="shared" si="9"/>
        <v/>
      </c>
    </row>
    <row r="198" spans="1:17">
      <c r="A198" s="20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44"/>
      <c r="G198" s="44"/>
      <c r="H198" s="44"/>
      <c r="I198" s="44"/>
      <c r="J198" s="44"/>
      <c r="K198" s="13"/>
      <c r="L198" s="26"/>
      <c r="M198" s="27">
        <f t="shared" ref="M198:M261" si="10">ROUNDDOWN(L198/10000,0)</f>
        <v>0</v>
      </c>
      <c r="N198" s="27">
        <f t="shared" ref="N198:N261" si="11">ROUNDDOWN((L198-M198*10000)/100,0)</f>
        <v>0</v>
      </c>
      <c r="O198" s="27">
        <f t="shared" ref="O198:O261" si="12">ROUNDDOWN((L198-(M198*10000)-(N198*100)),0)</f>
        <v>0</v>
      </c>
      <c r="P198" s="28" t="str">
        <f t="shared" ref="P198:P261" si="13">IF((M198+N198+O198)=0,"",ROUNDDOWN((P$4/((M198*3600)+(N198*60)+O198))*3.6,2))</f>
        <v/>
      </c>
      <c r="Q198" s="29" t="str">
        <f t="shared" ref="Q198:Q261" si="14">IF(P198="","","km/h")</f>
        <v/>
      </c>
    </row>
    <row r="199" spans="1:17">
      <c r="A199" s="20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44"/>
      <c r="G199" s="44"/>
      <c r="H199" s="44"/>
      <c r="I199" s="44"/>
      <c r="J199" s="44"/>
      <c r="K199" s="13"/>
      <c r="L199" s="26"/>
      <c r="M199" s="27">
        <f t="shared" si="10"/>
        <v>0</v>
      </c>
      <c r="N199" s="27">
        <f t="shared" si="11"/>
        <v>0</v>
      </c>
      <c r="O199" s="27">
        <f t="shared" si="12"/>
        <v>0</v>
      </c>
      <c r="P199" s="28" t="str">
        <f t="shared" si="13"/>
        <v/>
      </c>
      <c r="Q199" s="29" t="str">
        <f t="shared" si="14"/>
        <v/>
      </c>
    </row>
    <row r="200" spans="1:17">
      <c r="A200" s="20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44"/>
      <c r="G200" s="44"/>
      <c r="H200" s="44"/>
      <c r="I200" s="44"/>
      <c r="J200" s="44"/>
      <c r="K200" s="13"/>
      <c r="L200" s="26"/>
      <c r="M200" s="27">
        <f t="shared" si="10"/>
        <v>0</v>
      </c>
      <c r="N200" s="27">
        <f t="shared" si="11"/>
        <v>0</v>
      </c>
      <c r="O200" s="27">
        <f t="shared" si="12"/>
        <v>0</v>
      </c>
      <c r="P200" s="28" t="str">
        <f t="shared" si="13"/>
        <v/>
      </c>
      <c r="Q200" s="29" t="str">
        <f t="shared" si="14"/>
        <v/>
      </c>
    </row>
    <row r="201" spans="1:17">
      <c r="A201" s="20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44"/>
      <c r="G201" s="44"/>
      <c r="H201" s="44"/>
      <c r="I201" s="44"/>
      <c r="J201" s="44"/>
      <c r="K201" s="13"/>
      <c r="L201" s="26"/>
      <c r="M201" s="27">
        <f t="shared" si="10"/>
        <v>0</v>
      </c>
      <c r="N201" s="27">
        <f t="shared" si="11"/>
        <v>0</v>
      </c>
      <c r="O201" s="27">
        <f t="shared" si="12"/>
        <v>0</v>
      </c>
      <c r="P201" s="28" t="str">
        <f t="shared" si="13"/>
        <v/>
      </c>
      <c r="Q201" s="29" t="str">
        <f t="shared" si="14"/>
        <v/>
      </c>
    </row>
    <row r="202" spans="1:17">
      <c r="A202" s="20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44"/>
      <c r="G202" s="44"/>
      <c r="H202" s="44"/>
      <c r="I202" s="44"/>
      <c r="J202" s="44"/>
      <c r="K202" s="13"/>
      <c r="L202" s="26"/>
      <c r="M202" s="27">
        <f t="shared" si="10"/>
        <v>0</v>
      </c>
      <c r="N202" s="27">
        <f t="shared" si="11"/>
        <v>0</v>
      </c>
      <c r="O202" s="27">
        <f t="shared" si="12"/>
        <v>0</v>
      </c>
      <c r="P202" s="28" t="str">
        <f t="shared" si="13"/>
        <v/>
      </c>
      <c r="Q202" s="29" t="str">
        <f t="shared" si="14"/>
        <v/>
      </c>
    </row>
    <row r="203" spans="1:17">
      <c r="A203" s="20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44"/>
      <c r="G203" s="44"/>
      <c r="H203" s="44"/>
      <c r="I203" s="44"/>
      <c r="J203" s="44"/>
      <c r="K203" s="13"/>
      <c r="L203" s="26"/>
      <c r="M203" s="27">
        <f t="shared" si="10"/>
        <v>0</v>
      </c>
      <c r="N203" s="27">
        <f t="shared" si="11"/>
        <v>0</v>
      </c>
      <c r="O203" s="27">
        <f t="shared" si="12"/>
        <v>0</v>
      </c>
      <c r="P203" s="28" t="str">
        <f t="shared" si="13"/>
        <v/>
      </c>
      <c r="Q203" s="29" t="str">
        <f t="shared" si="14"/>
        <v/>
      </c>
    </row>
    <row r="204" spans="1:17">
      <c r="A204" s="20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44"/>
      <c r="G204" s="44"/>
      <c r="H204" s="44"/>
      <c r="I204" s="44"/>
      <c r="J204" s="44"/>
      <c r="K204" s="13"/>
      <c r="L204" s="26"/>
      <c r="M204" s="27">
        <f t="shared" si="10"/>
        <v>0</v>
      </c>
      <c r="N204" s="27">
        <f t="shared" si="11"/>
        <v>0</v>
      </c>
      <c r="O204" s="27">
        <f t="shared" si="12"/>
        <v>0</v>
      </c>
      <c r="P204" s="28" t="str">
        <f t="shared" si="13"/>
        <v/>
      </c>
      <c r="Q204" s="29" t="str">
        <f t="shared" si="14"/>
        <v/>
      </c>
    </row>
    <row r="205" spans="1:17">
      <c r="A205" s="20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44"/>
      <c r="G205" s="44"/>
      <c r="H205" s="44"/>
      <c r="I205" s="44"/>
      <c r="J205" s="44"/>
      <c r="K205" s="13"/>
      <c r="L205" s="26"/>
      <c r="M205" s="27">
        <f t="shared" si="10"/>
        <v>0</v>
      </c>
      <c r="N205" s="27">
        <f t="shared" si="11"/>
        <v>0</v>
      </c>
      <c r="O205" s="27">
        <f t="shared" si="12"/>
        <v>0</v>
      </c>
      <c r="P205" s="28" t="str">
        <f t="shared" si="13"/>
        <v/>
      </c>
      <c r="Q205" s="29" t="str">
        <f t="shared" si="14"/>
        <v/>
      </c>
    </row>
    <row r="206" spans="1:17">
      <c r="A206" s="20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44"/>
      <c r="G206" s="44"/>
      <c r="H206" s="44"/>
      <c r="I206" s="44"/>
      <c r="J206" s="44"/>
      <c r="K206" s="13"/>
      <c r="L206" s="26"/>
      <c r="M206" s="27">
        <f t="shared" si="10"/>
        <v>0</v>
      </c>
      <c r="N206" s="27">
        <f t="shared" si="11"/>
        <v>0</v>
      </c>
      <c r="O206" s="27">
        <f t="shared" si="12"/>
        <v>0</v>
      </c>
      <c r="P206" s="28" t="str">
        <f t="shared" si="13"/>
        <v/>
      </c>
      <c r="Q206" s="29" t="str">
        <f t="shared" si="14"/>
        <v/>
      </c>
    </row>
    <row r="207" spans="1:17">
      <c r="A207" s="20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44"/>
      <c r="G207" s="44"/>
      <c r="H207" s="44"/>
      <c r="I207" s="44"/>
      <c r="J207" s="44"/>
      <c r="K207" s="13"/>
      <c r="L207" s="26"/>
      <c r="M207" s="27">
        <f t="shared" si="10"/>
        <v>0</v>
      </c>
      <c r="N207" s="27">
        <f t="shared" si="11"/>
        <v>0</v>
      </c>
      <c r="O207" s="27">
        <f t="shared" si="12"/>
        <v>0</v>
      </c>
      <c r="P207" s="28" t="str">
        <f t="shared" si="13"/>
        <v/>
      </c>
      <c r="Q207" s="29" t="str">
        <f t="shared" si="14"/>
        <v/>
      </c>
    </row>
    <row r="208" spans="1:17">
      <c r="A208" s="20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44"/>
      <c r="G208" s="44"/>
      <c r="H208" s="44"/>
      <c r="I208" s="44"/>
      <c r="J208" s="44"/>
      <c r="K208" s="13"/>
      <c r="L208" s="26"/>
      <c r="M208" s="27">
        <f t="shared" si="10"/>
        <v>0</v>
      </c>
      <c r="N208" s="27">
        <f t="shared" si="11"/>
        <v>0</v>
      </c>
      <c r="O208" s="27">
        <f t="shared" si="12"/>
        <v>0</v>
      </c>
      <c r="P208" s="28" t="str">
        <f t="shared" si="13"/>
        <v/>
      </c>
      <c r="Q208" s="29" t="str">
        <f t="shared" si="14"/>
        <v/>
      </c>
    </row>
    <row r="209" spans="1:17">
      <c r="A209" s="20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44"/>
      <c r="G209" s="44"/>
      <c r="H209" s="44"/>
      <c r="I209" s="44"/>
      <c r="J209" s="44"/>
      <c r="K209" s="13"/>
      <c r="L209" s="26"/>
      <c r="M209" s="27">
        <f t="shared" si="10"/>
        <v>0</v>
      </c>
      <c r="N209" s="27">
        <f t="shared" si="11"/>
        <v>0</v>
      </c>
      <c r="O209" s="27">
        <f t="shared" si="12"/>
        <v>0</v>
      </c>
      <c r="P209" s="28" t="str">
        <f t="shared" si="13"/>
        <v/>
      </c>
      <c r="Q209" s="29" t="str">
        <f t="shared" si="14"/>
        <v/>
      </c>
    </row>
    <row r="210" spans="1:17">
      <c r="A210" s="20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44"/>
      <c r="G210" s="44"/>
      <c r="H210" s="44"/>
      <c r="I210" s="44"/>
      <c r="J210" s="44"/>
      <c r="K210" s="13"/>
      <c r="L210" s="26"/>
      <c r="M210" s="27">
        <f t="shared" si="10"/>
        <v>0</v>
      </c>
      <c r="N210" s="27">
        <f t="shared" si="11"/>
        <v>0</v>
      </c>
      <c r="O210" s="27">
        <f t="shared" si="12"/>
        <v>0</v>
      </c>
      <c r="P210" s="28" t="str">
        <f t="shared" si="13"/>
        <v/>
      </c>
      <c r="Q210" s="29" t="str">
        <f t="shared" si="14"/>
        <v/>
      </c>
    </row>
    <row r="211" spans="1:17">
      <c r="A211" s="20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44"/>
      <c r="G211" s="44"/>
      <c r="H211" s="44"/>
      <c r="I211" s="44"/>
      <c r="J211" s="44"/>
      <c r="K211" s="13"/>
      <c r="L211" s="26"/>
      <c r="M211" s="27">
        <f t="shared" si="10"/>
        <v>0</v>
      </c>
      <c r="N211" s="27">
        <f t="shared" si="11"/>
        <v>0</v>
      </c>
      <c r="O211" s="27">
        <f t="shared" si="12"/>
        <v>0</v>
      </c>
      <c r="P211" s="28" t="str">
        <f t="shared" si="13"/>
        <v/>
      </c>
      <c r="Q211" s="29" t="str">
        <f t="shared" si="14"/>
        <v/>
      </c>
    </row>
    <row r="212" spans="1:17">
      <c r="A212" s="20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44"/>
      <c r="G212" s="44"/>
      <c r="H212" s="44"/>
      <c r="I212" s="44"/>
      <c r="J212" s="44"/>
      <c r="K212" s="13"/>
      <c r="L212" s="26"/>
      <c r="M212" s="27">
        <f t="shared" si="10"/>
        <v>0</v>
      </c>
      <c r="N212" s="27">
        <f t="shared" si="11"/>
        <v>0</v>
      </c>
      <c r="O212" s="27">
        <f t="shared" si="12"/>
        <v>0</v>
      </c>
      <c r="P212" s="28" t="str">
        <f t="shared" si="13"/>
        <v/>
      </c>
      <c r="Q212" s="29" t="str">
        <f t="shared" si="14"/>
        <v/>
      </c>
    </row>
    <row r="213" spans="1:17">
      <c r="A213" s="20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44"/>
      <c r="G213" s="44"/>
      <c r="H213" s="44"/>
      <c r="I213" s="44"/>
      <c r="J213" s="44"/>
      <c r="K213" s="13"/>
      <c r="L213" s="26"/>
      <c r="M213" s="27">
        <f t="shared" si="10"/>
        <v>0</v>
      </c>
      <c r="N213" s="27">
        <f t="shared" si="11"/>
        <v>0</v>
      </c>
      <c r="O213" s="27">
        <f t="shared" si="12"/>
        <v>0</v>
      </c>
      <c r="P213" s="28" t="str">
        <f t="shared" si="13"/>
        <v/>
      </c>
      <c r="Q213" s="29" t="str">
        <f t="shared" si="14"/>
        <v/>
      </c>
    </row>
    <row r="214" spans="1:17">
      <c r="A214" s="20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44"/>
      <c r="G214" s="44"/>
      <c r="H214" s="44"/>
      <c r="I214" s="44"/>
      <c r="J214" s="44"/>
      <c r="K214" s="13"/>
      <c r="L214" s="26"/>
      <c r="M214" s="27">
        <f t="shared" si="10"/>
        <v>0</v>
      </c>
      <c r="N214" s="27">
        <f t="shared" si="11"/>
        <v>0</v>
      </c>
      <c r="O214" s="27">
        <f t="shared" si="12"/>
        <v>0</v>
      </c>
      <c r="P214" s="28" t="str">
        <f t="shared" si="13"/>
        <v/>
      </c>
      <c r="Q214" s="29" t="str">
        <f t="shared" si="14"/>
        <v/>
      </c>
    </row>
    <row r="215" spans="1:17">
      <c r="A215" s="20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44"/>
      <c r="G215" s="44"/>
      <c r="H215" s="44"/>
      <c r="I215" s="44"/>
      <c r="J215" s="44"/>
      <c r="K215" s="13"/>
      <c r="L215" s="26"/>
      <c r="M215" s="27">
        <f t="shared" si="10"/>
        <v>0</v>
      </c>
      <c r="N215" s="27">
        <f t="shared" si="11"/>
        <v>0</v>
      </c>
      <c r="O215" s="27">
        <f t="shared" si="12"/>
        <v>0</v>
      </c>
      <c r="P215" s="28" t="str">
        <f t="shared" si="13"/>
        <v/>
      </c>
      <c r="Q215" s="29" t="str">
        <f t="shared" si="14"/>
        <v/>
      </c>
    </row>
    <row r="216" spans="1:17">
      <c r="A216" s="20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44"/>
      <c r="G216" s="44"/>
      <c r="H216" s="44"/>
      <c r="I216" s="44"/>
      <c r="J216" s="44"/>
      <c r="K216" s="13"/>
      <c r="L216" s="26"/>
      <c r="M216" s="27">
        <f t="shared" si="10"/>
        <v>0</v>
      </c>
      <c r="N216" s="27">
        <f t="shared" si="11"/>
        <v>0</v>
      </c>
      <c r="O216" s="27">
        <f t="shared" si="12"/>
        <v>0</v>
      </c>
      <c r="P216" s="28" t="str">
        <f t="shared" si="13"/>
        <v/>
      </c>
      <c r="Q216" s="29" t="str">
        <f t="shared" si="14"/>
        <v/>
      </c>
    </row>
    <row r="217" spans="1:17">
      <c r="A217" s="20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44"/>
      <c r="G217" s="44"/>
      <c r="H217" s="44"/>
      <c r="I217" s="44"/>
      <c r="J217" s="44"/>
      <c r="K217" s="13"/>
      <c r="L217" s="26"/>
      <c r="M217" s="27">
        <f t="shared" si="10"/>
        <v>0</v>
      </c>
      <c r="N217" s="27">
        <f t="shared" si="11"/>
        <v>0</v>
      </c>
      <c r="O217" s="27">
        <f t="shared" si="12"/>
        <v>0</v>
      </c>
      <c r="P217" s="28" t="str">
        <f t="shared" si="13"/>
        <v/>
      </c>
      <c r="Q217" s="29" t="str">
        <f t="shared" si="14"/>
        <v/>
      </c>
    </row>
    <row r="218" spans="1:17">
      <c r="A218" s="20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44"/>
      <c r="G218" s="44"/>
      <c r="H218" s="44"/>
      <c r="I218" s="44"/>
      <c r="J218" s="44"/>
      <c r="K218" s="13"/>
      <c r="L218" s="26"/>
      <c r="M218" s="27">
        <f t="shared" si="10"/>
        <v>0</v>
      </c>
      <c r="N218" s="27">
        <f t="shared" si="11"/>
        <v>0</v>
      </c>
      <c r="O218" s="27">
        <f t="shared" si="12"/>
        <v>0</v>
      </c>
      <c r="P218" s="28" t="str">
        <f t="shared" si="13"/>
        <v/>
      </c>
      <c r="Q218" s="29" t="str">
        <f t="shared" si="14"/>
        <v/>
      </c>
    </row>
    <row r="219" spans="1:17">
      <c r="A219" s="20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44"/>
      <c r="G219" s="44"/>
      <c r="H219" s="44"/>
      <c r="I219" s="44"/>
      <c r="J219" s="44"/>
      <c r="K219" s="13"/>
      <c r="L219" s="26"/>
      <c r="M219" s="27">
        <f t="shared" si="10"/>
        <v>0</v>
      </c>
      <c r="N219" s="27">
        <f t="shared" si="11"/>
        <v>0</v>
      </c>
      <c r="O219" s="27">
        <f t="shared" si="12"/>
        <v>0</v>
      </c>
      <c r="P219" s="28" t="str">
        <f t="shared" si="13"/>
        <v/>
      </c>
      <c r="Q219" s="29" t="str">
        <f t="shared" si="14"/>
        <v/>
      </c>
    </row>
    <row r="220" spans="1:17">
      <c r="A220" s="20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44"/>
      <c r="G220" s="44"/>
      <c r="H220" s="44"/>
      <c r="I220" s="44"/>
      <c r="J220" s="44"/>
      <c r="K220" s="13"/>
      <c r="L220" s="26"/>
      <c r="M220" s="27">
        <f t="shared" si="10"/>
        <v>0</v>
      </c>
      <c r="N220" s="27">
        <f t="shared" si="11"/>
        <v>0</v>
      </c>
      <c r="O220" s="27">
        <f t="shared" si="12"/>
        <v>0</v>
      </c>
      <c r="P220" s="28" t="str">
        <f t="shared" si="13"/>
        <v/>
      </c>
      <c r="Q220" s="29" t="str">
        <f t="shared" si="14"/>
        <v/>
      </c>
    </row>
    <row r="221" spans="1:17">
      <c r="A221" s="20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44"/>
      <c r="G221" s="44"/>
      <c r="H221" s="44"/>
      <c r="I221" s="44"/>
      <c r="J221" s="44"/>
      <c r="K221" s="13"/>
      <c r="L221" s="26"/>
      <c r="M221" s="27">
        <f t="shared" si="10"/>
        <v>0</v>
      </c>
      <c r="N221" s="27">
        <f t="shared" si="11"/>
        <v>0</v>
      </c>
      <c r="O221" s="27">
        <f t="shared" si="12"/>
        <v>0</v>
      </c>
      <c r="P221" s="28" t="str">
        <f t="shared" si="13"/>
        <v/>
      </c>
      <c r="Q221" s="29" t="str">
        <f t="shared" si="14"/>
        <v/>
      </c>
    </row>
    <row r="222" spans="1:17">
      <c r="A222" s="20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44"/>
      <c r="G222" s="44"/>
      <c r="H222" s="44"/>
      <c r="I222" s="44"/>
      <c r="J222" s="44"/>
      <c r="K222" s="13"/>
      <c r="L222" s="26"/>
      <c r="M222" s="27">
        <f t="shared" si="10"/>
        <v>0</v>
      </c>
      <c r="N222" s="27">
        <f t="shared" si="11"/>
        <v>0</v>
      </c>
      <c r="O222" s="27">
        <f t="shared" si="12"/>
        <v>0</v>
      </c>
      <c r="P222" s="28" t="str">
        <f t="shared" si="13"/>
        <v/>
      </c>
      <c r="Q222" s="29" t="str">
        <f t="shared" si="14"/>
        <v/>
      </c>
    </row>
    <row r="223" spans="1:17">
      <c r="A223" s="20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44"/>
      <c r="G223" s="44"/>
      <c r="H223" s="44"/>
      <c r="I223" s="44"/>
      <c r="J223" s="44"/>
      <c r="K223" s="13"/>
      <c r="L223" s="26"/>
      <c r="M223" s="27">
        <f t="shared" si="10"/>
        <v>0</v>
      </c>
      <c r="N223" s="27">
        <f t="shared" si="11"/>
        <v>0</v>
      </c>
      <c r="O223" s="27">
        <f t="shared" si="12"/>
        <v>0</v>
      </c>
      <c r="P223" s="28" t="str">
        <f t="shared" si="13"/>
        <v/>
      </c>
      <c r="Q223" s="29" t="str">
        <f t="shared" si="14"/>
        <v/>
      </c>
    </row>
    <row r="224" spans="1:17">
      <c r="A224" s="20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44"/>
      <c r="G224" s="44"/>
      <c r="H224" s="44"/>
      <c r="I224" s="44"/>
      <c r="J224" s="44"/>
      <c r="K224" s="13"/>
      <c r="L224" s="26"/>
      <c r="M224" s="27">
        <f t="shared" si="10"/>
        <v>0</v>
      </c>
      <c r="N224" s="27">
        <f t="shared" si="11"/>
        <v>0</v>
      </c>
      <c r="O224" s="27">
        <f t="shared" si="12"/>
        <v>0</v>
      </c>
      <c r="P224" s="28" t="str">
        <f t="shared" si="13"/>
        <v/>
      </c>
      <c r="Q224" s="29" t="str">
        <f t="shared" si="14"/>
        <v/>
      </c>
    </row>
    <row r="225" spans="1:17">
      <c r="A225" s="20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44"/>
      <c r="G225" s="44"/>
      <c r="H225" s="44"/>
      <c r="I225" s="44"/>
      <c r="J225" s="44"/>
      <c r="K225" s="13"/>
      <c r="L225" s="26"/>
      <c r="M225" s="27">
        <f t="shared" si="10"/>
        <v>0</v>
      </c>
      <c r="N225" s="27">
        <f t="shared" si="11"/>
        <v>0</v>
      </c>
      <c r="O225" s="27">
        <f t="shared" si="12"/>
        <v>0</v>
      </c>
      <c r="P225" s="28" t="str">
        <f t="shared" si="13"/>
        <v/>
      </c>
      <c r="Q225" s="29" t="str">
        <f t="shared" si="14"/>
        <v/>
      </c>
    </row>
    <row r="226" spans="1:17">
      <c r="A226" s="20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44"/>
      <c r="G226" s="44"/>
      <c r="H226" s="44"/>
      <c r="I226" s="44"/>
      <c r="J226" s="44"/>
      <c r="K226" s="13"/>
      <c r="L226" s="26"/>
      <c r="M226" s="27">
        <f t="shared" si="10"/>
        <v>0</v>
      </c>
      <c r="N226" s="27">
        <f t="shared" si="11"/>
        <v>0</v>
      </c>
      <c r="O226" s="27">
        <f t="shared" si="12"/>
        <v>0</v>
      </c>
      <c r="P226" s="28" t="str">
        <f t="shared" si="13"/>
        <v/>
      </c>
      <c r="Q226" s="29" t="str">
        <f t="shared" si="14"/>
        <v/>
      </c>
    </row>
    <row r="227" spans="1:17">
      <c r="A227" s="20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44"/>
      <c r="G227" s="44"/>
      <c r="H227" s="44"/>
      <c r="I227" s="44"/>
      <c r="J227" s="44"/>
      <c r="K227" s="13"/>
      <c r="L227" s="26"/>
      <c r="M227" s="27">
        <f t="shared" si="10"/>
        <v>0</v>
      </c>
      <c r="N227" s="27">
        <f t="shared" si="11"/>
        <v>0</v>
      </c>
      <c r="O227" s="27">
        <f t="shared" si="12"/>
        <v>0</v>
      </c>
      <c r="P227" s="28" t="str">
        <f t="shared" si="13"/>
        <v/>
      </c>
      <c r="Q227" s="29" t="str">
        <f t="shared" si="14"/>
        <v/>
      </c>
    </row>
    <row r="228" spans="1:17">
      <c r="A228" s="20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44"/>
      <c r="G228" s="44"/>
      <c r="H228" s="44"/>
      <c r="I228" s="44"/>
      <c r="J228" s="44"/>
      <c r="K228" s="13"/>
      <c r="L228" s="26"/>
      <c r="M228" s="27">
        <f t="shared" si="10"/>
        <v>0</v>
      </c>
      <c r="N228" s="27">
        <f t="shared" si="11"/>
        <v>0</v>
      </c>
      <c r="O228" s="27">
        <f t="shared" si="12"/>
        <v>0</v>
      </c>
      <c r="P228" s="28" t="str">
        <f t="shared" si="13"/>
        <v/>
      </c>
      <c r="Q228" s="29" t="str">
        <f t="shared" si="14"/>
        <v/>
      </c>
    </row>
    <row r="229" spans="1:17">
      <c r="A229" s="20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44"/>
      <c r="G229" s="44"/>
      <c r="H229" s="44"/>
      <c r="I229" s="44"/>
      <c r="J229" s="44"/>
      <c r="K229" s="13"/>
      <c r="L229" s="26"/>
      <c r="M229" s="27">
        <f t="shared" si="10"/>
        <v>0</v>
      </c>
      <c r="N229" s="27">
        <f t="shared" si="11"/>
        <v>0</v>
      </c>
      <c r="O229" s="27">
        <f t="shared" si="12"/>
        <v>0</v>
      </c>
      <c r="P229" s="28" t="str">
        <f t="shared" si="13"/>
        <v/>
      </c>
      <c r="Q229" s="29" t="str">
        <f t="shared" si="14"/>
        <v/>
      </c>
    </row>
    <row r="230" spans="1:17">
      <c r="A230" s="20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44"/>
      <c r="G230" s="44"/>
      <c r="H230" s="44"/>
      <c r="I230" s="44"/>
      <c r="J230" s="44"/>
      <c r="K230" s="13"/>
      <c r="L230" s="26"/>
      <c r="M230" s="27">
        <f t="shared" si="10"/>
        <v>0</v>
      </c>
      <c r="N230" s="27">
        <f t="shared" si="11"/>
        <v>0</v>
      </c>
      <c r="O230" s="27">
        <f t="shared" si="12"/>
        <v>0</v>
      </c>
      <c r="P230" s="28" t="str">
        <f t="shared" si="13"/>
        <v/>
      </c>
      <c r="Q230" s="29" t="str">
        <f t="shared" si="14"/>
        <v/>
      </c>
    </row>
    <row r="231" spans="1:17">
      <c r="A231" s="20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44"/>
      <c r="G231" s="44"/>
      <c r="H231" s="44"/>
      <c r="I231" s="44"/>
      <c r="J231" s="44"/>
      <c r="K231" s="13"/>
      <c r="L231" s="26"/>
      <c r="M231" s="27">
        <f t="shared" si="10"/>
        <v>0</v>
      </c>
      <c r="N231" s="27">
        <f t="shared" si="11"/>
        <v>0</v>
      </c>
      <c r="O231" s="27">
        <f t="shared" si="12"/>
        <v>0</v>
      </c>
      <c r="P231" s="28" t="str">
        <f t="shared" si="13"/>
        <v/>
      </c>
      <c r="Q231" s="29" t="str">
        <f t="shared" si="14"/>
        <v/>
      </c>
    </row>
    <row r="232" spans="1:17">
      <c r="A232" s="20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44"/>
      <c r="G232" s="44"/>
      <c r="H232" s="44"/>
      <c r="I232" s="44"/>
      <c r="J232" s="44"/>
      <c r="K232" s="13"/>
      <c r="L232" s="26"/>
      <c r="M232" s="27">
        <f t="shared" si="10"/>
        <v>0</v>
      </c>
      <c r="N232" s="27">
        <f t="shared" si="11"/>
        <v>0</v>
      </c>
      <c r="O232" s="27">
        <f t="shared" si="12"/>
        <v>0</v>
      </c>
      <c r="P232" s="28" t="str">
        <f t="shared" si="13"/>
        <v/>
      </c>
      <c r="Q232" s="29" t="str">
        <f t="shared" si="14"/>
        <v/>
      </c>
    </row>
    <row r="233" spans="1:17">
      <c r="A233" s="20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44"/>
      <c r="G233" s="44"/>
      <c r="H233" s="44"/>
      <c r="I233" s="44"/>
      <c r="J233" s="44"/>
      <c r="K233" s="13"/>
      <c r="L233" s="26"/>
      <c r="M233" s="27">
        <f t="shared" si="10"/>
        <v>0</v>
      </c>
      <c r="N233" s="27">
        <f t="shared" si="11"/>
        <v>0</v>
      </c>
      <c r="O233" s="27">
        <f t="shared" si="12"/>
        <v>0</v>
      </c>
      <c r="P233" s="28" t="str">
        <f t="shared" si="13"/>
        <v/>
      </c>
      <c r="Q233" s="29" t="str">
        <f t="shared" si="14"/>
        <v/>
      </c>
    </row>
    <row r="234" spans="1:17">
      <c r="A234" s="20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44"/>
      <c r="G234" s="44"/>
      <c r="H234" s="44"/>
      <c r="I234" s="44"/>
      <c r="J234" s="44"/>
      <c r="K234" s="13"/>
      <c r="L234" s="26"/>
      <c r="M234" s="27">
        <f t="shared" si="10"/>
        <v>0</v>
      </c>
      <c r="N234" s="27">
        <f t="shared" si="11"/>
        <v>0</v>
      </c>
      <c r="O234" s="27">
        <f t="shared" si="12"/>
        <v>0</v>
      </c>
      <c r="P234" s="28" t="str">
        <f t="shared" si="13"/>
        <v/>
      </c>
      <c r="Q234" s="29" t="str">
        <f t="shared" si="14"/>
        <v/>
      </c>
    </row>
    <row r="235" spans="1:17">
      <c r="A235" s="20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44"/>
      <c r="G235" s="44"/>
      <c r="H235" s="44"/>
      <c r="I235" s="44"/>
      <c r="J235" s="44"/>
      <c r="K235" s="13"/>
      <c r="L235" s="26"/>
      <c r="M235" s="27">
        <f t="shared" si="10"/>
        <v>0</v>
      </c>
      <c r="N235" s="27">
        <f t="shared" si="11"/>
        <v>0</v>
      </c>
      <c r="O235" s="27">
        <f t="shared" si="12"/>
        <v>0</v>
      </c>
      <c r="P235" s="28" t="str">
        <f t="shared" si="13"/>
        <v/>
      </c>
      <c r="Q235" s="29" t="str">
        <f t="shared" si="14"/>
        <v/>
      </c>
    </row>
    <row r="236" spans="1:17">
      <c r="A236" s="20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44"/>
      <c r="G236" s="44"/>
      <c r="H236" s="44"/>
      <c r="I236" s="44"/>
      <c r="J236" s="44"/>
      <c r="K236" s="13"/>
      <c r="L236" s="26"/>
      <c r="M236" s="27">
        <f t="shared" si="10"/>
        <v>0</v>
      </c>
      <c r="N236" s="27">
        <f t="shared" si="11"/>
        <v>0</v>
      </c>
      <c r="O236" s="27">
        <f t="shared" si="12"/>
        <v>0</v>
      </c>
      <c r="P236" s="28" t="str">
        <f t="shared" si="13"/>
        <v/>
      </c>
      <c r="Q236" s="29" t="str">
        <f t="shared" si="14"/>
        <v/>
      </c>
    </row>
    <row r="237" spans="1:17">
      <c r="A237" s="30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44"/>
      <c r="G237" s="44"/>
      <c r="H237" s="44"/>
      <c r="I237" s="44"/>
      <c r="J237" s="44"/>
      <c r="K237" s="13"/>
      <c r="L237" s="26"/>
      <c r="M237" s="27">
        <f t="shared" si="10"/>
        <v>0</v>
      </c>
      <c r="N237" s="27">
        <f t="shared" si="11"/>
        <v>0</v>
      </c>
      <c r="O237" s="27">
        <f t="shared" si="12"/>
        <v>0</v>
      </c>
      <c r="P237" s="28" t="str">
        <f t="shared" si="13"/>
        <v/>
      </c>
      <c r="Q237" s="29" t="str">
        <f t="shared" si="14"/>
        <v/>
      </c>
    </row>
    <row r="238" spans="1:17">
      <c r="A238" s="20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44"/>
      <c r="G238" s="44"/>
      <c r="H238" s="44"/>
      <c r="I238" s="44"/>
      <c r="J238" s="44"/>
      <c r="K238" s="13"/>
      <c r="L238" s="26"/>
      <c r="M238" s="27">
        <f t="shared" si="10"/>
        <v>0</v>
      </c>
      <c r="N238" s="27">
        <f t="shared" si="11"/>
        <v>0</v>
      </c>
      <c r="O238" s="27">
        <f t="shared" si="12"/>
        <v>0</v>
      </c>
      <c r="P238" s="28" t="str">
        <f t="shared" si="13"/>
        <v/>
      </c>
      <c r="Q238" s="29" t="str">
        <f t="shared" si="14"/>
        <v/>
      </c>
    </row>
    <row r="239" spans="1:17">
      <c r="A239" s="20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44"/>
      <c r="G239" s="44"/>
      <c r="H239" s="44"/>
      <c r="I239" s="44"/>
      <c r="J239" s="44"/>
      <c r="K239" s="13"/>
      <c r="L239" s="26"/>
      <c r="M239" s="27">
        <f t="shared" si="10"/>
        <v>0</v>
      </c>
      <c r="N239" s="27">
        <f t="shared" si="11"/>
        <v>0</v>
      </c>
      <c r="O239" s="27">
        <f t="shared" si="12"/>
        <v>0</v>
      </c>
      <c r="P239" s="28" t="str">
        <f t="shared" si="13"/>
        <v/>
      </c>
      <c r="Q239" s="29" t="str">
        <f t="shared" si="14"/>
        <v/>
      </c>
    </row>
    <row r="240" spans="1:17">
      <c r="A240" s="20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44"/>
      <c r="G240" s="44"/>
      <c r="H240" s="44"/>
      <c r="I240" s="44"/>
      <c r="J240" s="44"/>
      <c r="K240" s="13"/>
      <c r="L240" s="26"/>
      <c r="M240" s="27">
        <f t="shared" si="10"/>
        <v>0</v>
      </c>
      <c r="N240" s="27">
        <f t="shared" si="11"/>
        <v>0</v>
      </c>
      <c r="O240" s="27">
        <f t="shared" si="12"/>
        <v>0</v>
      </c>
      <c r="P240" s="28" t="str">
        <f t="shared" si="13"/>
        <v/>
      </c>
      <c r="Q240" s="29" t="str">
        <f t="shared" si="14"/>
        <v/>
      </c>
    </row>
    <row r="241" spans="1:17">
      <c r="A241" s="20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44"/>
      <c r="G241" s="44"/>
      <c r="H241" s="44"/>
      <c r="I241" s="44"/>
      <c r="J241" s="44"/>
      <c r="K241" s="13"/>
      <c r="L241" s="26"/>
      <c r="M241" s="27">
        <f t="shared" si="10"/>
        <v>0</v>
      </c>
      <c r="N241" s="27">
        <f t="shared" si="11"/>
        <v>0</v>
      </c>
      <c r="O241" s="27">
        <f t="shared" si="12"/>
        <v>0</v>
      </c>
      <c r="P241" s="28" t="str">
        <f t="shared" si="13"/>
        <v/>
      </c>
      <c r="Q241" s="29" t="str">
        <f t="shared" si="14"/>
        <v/>
      </c>
    </row>
    <row r="242" spans="1:17">
      <c r="A242" s="20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44"/>
      <c r="G242" s="44"/>
      <c r="H242" s="44"/>
      <c r="I242" s="44"/>
      <c r="J242" s="44"/>
      <c r="K242" s="13"/>
      <c r="L242" s="26"/>
      <c r="M242" s="27">
        <f t="shared" si="10"/>
        <v>0</v>
      </c>
      <c r="N242" s="27">
        <f t="shared" si="11"/>
        <v>0</v>
      </c>
      <c r="O242" s="27">
        <f t="shared" si="12"/>
        <v>0</v>
      </c>
      <c r="P242" s="28" t="str">
        <f t="shared" si="13"/>
        <v/>
      </c>
      <c r="Q242" s="29" t="str">
        <f t="shared" si="14"/>
        <v/>
      </c>
    </row>
    <row r="243" spans="1:17">
      <c r="A243" s="20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44"/>
      <c r="G243" s="44"/>
      <c r="H243" s="44"/>
      <c r="I243" s="44"/>
      <c r="J243" s="44"/>
      <c r="K243" s="13"/>
      <c r="L243" s="26"/>
      <c r="M243" s="27">
        <f t="shared" si="10"/>
        <v>0</v>
      </c>
      <c r="N243" s="27">
        <f t="shared" si="11"/>
        <v>0</v>
      </c>
      <c r="O243" s="27">
        <f t="shared" si="12"/>
        <v>0</v>
      </c>
      <c r="P243" s="28" t="str">
        <f t="shared" si="13"/>
        <v/>
      </c>
      <c r="Q243" s="29" t="str">
        <f t="shared" si="14"/>
        <v/>
      </c>
    </row>
    <row r="244" spans="1:17">
      <c r="A244" s="20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44"/>
      <c r="G244" s="44"/>
      <c r="H244" s="44"/>
      <c r="I244" s="44"/>
      <c r="J244" s="44"/>
      <c r="K244" s="13"/>
      <c r="L244" s="26"/>
      <c r="M244" s="27">
        <f t="shared" si="10"/>
        <v>0</v>
      </c>
      <c r="N244" s="27">
        <f t="shared" si="11"/>
        <v>0</v>
      </c>
      <c r="O244" s="27">
        <f t="shared" si="12"/>
        <v>0</v>
      </c>
      <c r="P244" s="28" t="str">
        <f t="shared" si="13"/>
        <v/>
      </c>
      <c r="Q244" s="29" t="str">
        <f t="shared" si="14"/>
        <v/>
      </c>
    </row>
    <row r="245" spans="1:17">
      <c r="A245" s="20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44"/>
      <c r="G245" s="44"/>
      <c r="H245" s="44"/>
      <c r="I245" s="44"/>
      <c r="J245" s="44"/>
      <c r="K245" s="13"/>
      <c r="L245" s="26"/>
      <c r="M245" s="27">
        <f t="shared" si="10"/>
        <v>0</v>
      </c>
      <c r="N245" s="27">
        <f t="shared" si="11"/>
        <v>0</v>
      </c>
      <c r="O245" s="27">
        <f t="shared" si="12"/>
        <v>0</v>
      </c>
      <c r="P245" s="28" t="str">
        <f t="shared" si="13"/>
        <v/>
      </c>
      <c r="Q245" s="29" t="str">
        <f t="shared" si="14"/>
        <v/>
      </c>
    </row>
    <row r="246" spans="1:17">
      <c r="A246" s="20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44"/>
      <c r="G246" s="44"/>
      <c r="H246" s="44"/>
      <c r="I246" s="44"/>
      <c r="J246" s="44"/>
      <c r="K246" s="13"/>
      <c r="L246" s="26"/>
      <c r="M246" s="27">
        <f t="shared" si="10"/>
        <v>0</v>
      </c>
      <c r="N246" s="27">
        <f t="shared" si="11"/>
        <v>0</v>
      </c>
      <c r="O246" s="27">
        <f t="shared" si="12"/>
        <v>0</v>
      </c>
      <c r="P246" s="28" t="str">
        <f t="shared" si="13"/>
        <v/>
      </c>
      <c r="Q246" s="29" t="str">
        <f t="shared" si="14"/>
        <v/>
      </c>
    </row>
    <row r="247" spans="1:17">
      <c r="A247" s="20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44"/>
      <c r="G247" s="44"/>
      <c r="H247" s="44"/>
      <c r="I247" s="44"/>
      <c r="J247" s="44"/>
      <c r="K247" s="13"/>
      <c r="L247" s="26"/>
      <c r="M247" s="27">
        <f t="shared" si="10"/>
        <v>0</v>
      </c>
      <c r="N247" s="27">
        <f t="shared" si="11"/>
        <v>0</v>
      </c>
      <c r="O247" s="27">
        <f t="shared" si="12"/>
        <v>0</v>
      </c>
      <c r="P247" s="28" t="str">
        <f t="shared" si="13"/>
        <v/>
      </c>
      <c r="Q247" s="29" t="str">
        <f t="shared" si="14"/>
        <v/>
      </c>
    </row>
    <row r="248" spans="1:17">
      <c r="A248" s="20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44"/>
      <c r="G248" s="44"/>
      <c r="H248" s="44"/>
      <c r="I248" s="44"/>
      <c r="J248" s="44"/>
      <c r="K248" s="13"/>
      <c r="L248" s="26"/>
      <c r="M248" s="27">
        <f t="shared" si="10"/>
        <v>0</v>
      </c>
      <c r="N248" s="27">
        <f t="shared" si="11"/>
        <v>0</v>
      </c>
      <c r="O248" s="27">
        <f t="shared" si="12"/>
        <v>0</v>
      </c>
      <c r="P248" s="28" t="str">
        <f t="shared" si="13"/>
        <v/>
      </c>
      <c r="Q248" s="29" t="str">
        <f t="shared" si="14"/>
        <v/>
      </c>
    </row>
    <row r="249" spans="1:17">
      <c r="A249" s="20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44"/>
      <c r="G249" s="44"/>
      <c r="H249" s="44"/>
      <c r="I249" s="44"/>
      <c r="J249" s="44"/>
      <c r="K249" s="13"/>
      <c r="L249" s="26"/>
      <c r="M249" s="27">
        <f t="shared" si="10"/>
        <v>0</v>
      </c>
      <c r="N249" s="27">
        <f t="shared" si="11"/>
        <v>0</v>
      </c>
      <c r="O249" s="27">
        <f t="shared" si="12"/>
        <v>0</v>
      </c>
      <c r="P249" s="28" t="str">
        <f t="shared" si="13"/>
        <v/>
      </c>
      <c r="Q249" s="29" t="str">
        <f t="shared" si="14"/>
        <v/>
      </c>
    </row>
    <row r="250" spans="1:17">
      <c r="A250" s="20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44"/>
      <c r="G250" s="44"/>
      <c r="H250" s="44"/>
      <c r="I250" s="44"/>
      <c r="J250" s="44"/>
      <c r="K250" s="13"/>
      <c r="L250" s="26"/>
      <c r="M250" s="27">
        <f t="shared" si="10"/>
        <v>0</v>
      </c>
      <c r="N250" s="27">
        <f t="shared" si="11"/>
        <v>0</v>
      </c>
      <c r="O250" s="27">
        <f t="shared" si="12"/>
        <v>0</v>
      </c>
      <c r="P250" s="28" t="str">
        <f t="shared" si="13"/>
        <v/>
      </c>
      <c r="Q250" s="29" t="str">
        <f t="shared" si="14"/>
        <v/>
      </c>
    </row>
    <row r="251" spans="1:17">
      <c r="A251" s="20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F251" s="45"/>
      <c r="G251" s="45"/>
      <c r="H251" s="45"/>
      <c r="I251" s="45"/>
      <c r="J251" s="45"/>
      <c r="K251" s="46"/>
      <c r="L251" s="26"/>
      <c r="M251" s="27">
        <f t="shared" si="10"/>
        <v>0</v>
      </c>
      <c r="N251" s="27">
        <f t="shared" si="11"/>
        <v>0</v>
      </c>
      <c r="O251" s="27">
        <f t="shared" si="12"/>
        <v>0</v>
      </c>
      <c r="P251" s="28" t="str">
        <f t="shared" si="13"/>
        <v/>
      </c>
      <c r="Q251" s="29" t="str">
        <f t="shared" si="14"/>
        <v/>
      </c>
    </row>
    <row r="252" spans="1:17">
      <c r="A252" s="20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13"/>
      <c r="G252" s="13"/>
      <c r="H252" s="13"/>
      <c r="I252" s="13"/>
      <c r="J252" s="13"/>
      <c r="K252" s="13"/>
      <c r="L252" s="26"/>
      <c r="M252" s="27">
        <f t="shared" si="10"/>
        <v>0</v>
      </c>
      <c r="N252" s="27">
        <f t="shared" si="11"/>
        <v>0</v>
      </c>
      <c r="O252" s="27">
        <f t="shared" si="12"/>
        <v>0</v>
      </c>
      <c r="P252" s="28" t="str">
        <f t="shared" si="13"/>
        <v/>
      </c>
      <c r="Q252" s="29" t="str">
        <f t="shared" si="14"/>
        <v/>
      </c>
    </row>
    <row r="253" spans="1:17">
      <c r="A253" s="20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13"/>
      <c r="G253" s="13"/>
      <c r="H253" s="13"/>
      <c r="I253" s="13"/>
      <c r="J253" s="13"/>
      <c r="K253" s="13"/>
      <c r="L253" s="26"/>
      <c r="M253" s="27">
        <f t="shared" si="10"/>
        <v>0</v>
      </c>
      <c r="N253" s="27">
        <f t="shared" si="11"/>
        <v>0</v>
      </c>
      <c r="O253" s="27">
        <f t="shared" si="12"/>
        <v>0</v>
      </c>
      <c r="P253" s="28" t="str">
        <f t="shared" si="13"/>
        <v/>
      </c>
      <c r="Q253" s="29" t="str">
        <f t="shared" si="14"/>
        <v/>
      </c>
    </row>
    <row r="254" spans="1:17">
      <c r="A254" s="20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13"/>
      <c r="G254" s="13"/>
      <c r="H254" s="13"/>
      <c r="I254" s="13"/>
      <c r="J254" s="13"/>
      <c r="K254" s="13"/>
      <c r="L254" s="26"/>
      <c r="M254" s="27">
        <f t="shared" si="10"/>
        <v>0</v>
      </c>
      <c r="N254" s="27">
        <f t="shared" si="11"/>
        <v>0</v>
      </c>
      <c r="O254" s="27">
        <f t="shared" si="12"/>
        <v>0</v>
      </c>
      <c r="P254" s="28" t="str">
        <f t="shared" si="13"/>
        <v/>
      </c>
      <c r="Q254" s="29" t="str">
        <f t="shared" si="14"/>
        <v/>
      </c>
    </row>
    <row r="255" spans="1:17">
      <c r="A255" s="20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13"/>
      <c r="G255" s="13"/>
      <c r="H255" s="13"/>
      <c r="I255" s="13"/>
      <c r="J255" s="13"/>
      <c r="K255" s="13"/>
      <c r="L255" s="26"/>
      <c r="M255" s="27">
        <f t="shared" si="10"/>
        <v>0</v>
      </c>
      <c r="N255" s="27">
        <f t="shared" si="11"/>
        <v>0</v>
      </c>
      <c r="O255" s="27">
        <f t="shared" si="12"/>
        <v>0</v>
      </c>
      <c r="P255" s="28" t="str">
        <f t="shared" si="13"/>
        <v/>
      </c>
      <c r="Q255" s="29" t="str">
        <f t="shared" si="14"/>
        <v/>
      </c>
    </row>
    <row r="256" spans="1:17">
      <c r="A256" s="20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13"/>
      <c r="G256" s="13"/>
      <c r="H256" s="13"/>
      <c r="I256" s="13"/>
      <c r="J256" s="13"/>
      <c r="K256" s="13"/>
      <c r="L256" s="26"/>
      <c r="M256" s="27">
        <f t="shared" si="10"/>
        <v>0</v>
      </c>
      <c r="N256" s="27">
        <f t="shared" si="11"/>
        <v>0</v>
      </c>
      <c r="O256" s="27">
        <f t="shared" si="12"/>
        <v>0</v>
      </c>
      <c r="P256" s="28" t="str">
        <f t="shared" si="13"/>
        <v/>
      </c>
      <c r="Q256" s="29" t="str">
        <f t="shared" si="14"/>
        <v/>
      </c>
    </row>
    <row r="257" spans="1:17">
      <c r="A257" s="20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13"/>
      <c r="G257" s="13"/>
      <c r="H257" s="13"/>
      <c r="I257" s="13"/>
      <c r="J257" s="13"/>
      <c r="K257" s="13"/>
      <c r="L257" s="26"/>
      <c r="M257" s="27">
        <f t="shared" si="10"/>
        <v>0</v>
      </c>
      <c r="N257" s="27">
        <f t="shared" si="11"/>
        <v>0</v>
      </c>
      <c r="O257" s="27">
        <f t="shared" si="12"/>
        <v>0</v>
      </c>
      <c r="P257" s="28" t="str">
        <f t="shared" si="13"/>
        <v/>
      </c>
      <c r="Q257" s="29" t="str">
        <f t="shared" si="14"/>
        <v/>
      </c>
    </row>
    <row r="258" spans="1:17">
      <c r="A258" s="20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13"/>
      <c r="G258" s="13"/>
      <c r="H258" s="13"/>
      <c r="I258" s="13"/>
      <c r="J258" s="13"/>
      <c r="K258" s="13"/>
      <c r="L258" s="26"/>
      <c r="M258" s="27">
        <f t="shared" si="10"/>
        <v>0</v>
      </c>
      <c r="N258" s="27">
        <f t="shared" si="11"/>
        <v>0</v>
      </c>
      <c r="O258" s="27">
        <f t="shared" si="12"/>
        <v>0</v>
      </c>
      <c r="P258" s="28" t="str">
        <f t="shared" si="13"/>
        <v/>
      </c>
      <c r="Q258" s="29" t="str">
        <f t="shared" si="14"/>
        <v/>
      </c>
    </row>
    <row r="259" spans="1:17">
      <c r="A259" s="20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13"/>
      <c r="G259" s="13"/>
      <c r="H259" s="13"/>
      <c r="I259" s="13"/>
      <c r="J259" s="13"/>
      <c r="K259" s="13"/>
      <c r="L259" s="26"/>
      <c r="M259" s="27">
        <f t="shared" si="10"/>
        <v>0</v>
      </c>
      <c r="N259" s="27">
        <f t="shared" si="11"/>
        <v>0</v>
      </c>
      <c r="O259" s="27">
        <f t="shared" si="12"/>
        <v>0</v>
      </c>
      <c r="P259" s="28" t="str">
        <f t="shared" si="13"/>
        <v/>
      </c>
      <c r="Q259" s="29" t="str">
        <f t="shared" si="14"/>
        <v/>
      </c>
    </row>
    <row r="260" spans="1:17">
      <c r="A260" s="20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13"/>
      <c r="G260" s="13"/>
      <c r="H260" s="13"/>
      <c r="I260" s="13"/>
      <c r="J260" s="13"/>
      <c r="K260" s="13"/>
      <c r="L260" s="26"/>
      <c r="M260" s="27">
        <f t="shared" si="10"/>
        <v>0</v>
      </c>
      <c r="N260" s="27">
        <f t="shared" si="11"/>
        <v>0</v>
      </c>
      <c r="O260" s="27">
        <f t="shared" si="12"/>
        <v>0</v>
      </c>
      <c r="P260" s="28" t="str">
        <f t="shared" si="13"/>
        <v/>
      </c>
      <c r="Q260" s="29" t="str">
        <f t="shared" si="14"/>
        <v/>
      </c>
    </row>
    <row r="261" spans="1:17">
      <c r="A261" s="20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13"/>
      <c r="G261" s="13"/>
      <c r="H261" s="13"/>
      <c r="I261" s="13"/>
      <c r="J261" s="13"/>
      <c r="K261" s="13"/>
      <c r="L261" s="26"/>
      <c r="M261" s="27">
        <f t="shared" si="10"/>
        <v>0</v>
      </c>
      <c r="N261" s="27">
        <f t="shared" si="11"/>
        <v>0</v>
      </c>
      <c r="O261" s="27">
        <f t="shared" si="12"/>
        <v>0</v>
      </c>
      <c r="P261" s="28" t="str">
        <f t="shared" si="13"/>
        <v/>
      </c>
      <c r="Q261" s="29" t="str">
        <f t="shared" si="14"/>
        <v/>
      </c>
    </row>
    <row r="262" spans="1:17">
      <c r="A262" s="20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13"/>
      <c r="G262" s="13"/>
      <c r="H262" s="13"/>
      <c r="I262" s="13"/>
      <c r="J262" s="13"/>
      <c r="K262" s="13"/>
      <c r="L262" s="26"/>
      <c r="M262" s="27">
        <f t="shared" ref="M262:M301" si="15">ROUNDDOWN(L262/10000,0)</f>
        <v>0</v>
      </c>
      <c r="N262" s="27">
        <f t="shared" ref="N262:N301" si="16">ROUNDDOWN((L262-M262*10000)/100,0)</f>
        <v>0</v>
      </c>
      <c r="O262" s="27">
        <f t="shared" ref="O262:O301" si="17">ROUNDDOWN((L262-(M262*10000)-(N262*100)),0)</f>
        <v>0</v>
      </c>
      <c r="P262" s="28" t="str">
        <f t="shared" ref="P262:P325" si="18">IF((M262+N262+O262)=0,"",ROUNDDOWN((P$4/((M262*3600)+(N262*60)+O262))*3.6,2))</f>
        <v/>
      </c>
      <c r="Q262" s="29" t="str">
        <f t="shared" ref="Q262:Q325" si="19">IF(P262="","","km/h")</f>
        <v/>
      </c>
    </row>
    <row r="263" spans="1:17">
      <c r="A263" s="20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13"/>
      <c r="G263" s="13"/>
      <c r="H263" s="13"/>
      <c r="I263" s="13"/>
      <c r="J263" s="13"/>
      <c r="K263" s="13"/>
      <c r="L263" s="26"/>
      <c r="M263" s="27">
        <f t="shared" si="15"/>
        <v>0</v>
      </c>
      <c r="N263" s="27">
        <f t="shared" si="16"/>
        <v>0</v>
      </c>
      <c r="O263" s="27">
        <f t="shared" si="17"/>
        <v>0</v>
      </c>
      <c r="P263" s="28" t="str">
        <f t="shared" si="18"/>
        <v/>
      </c>
      <c r="Q263" s="29" t="str">
        <f t="shared" si="19"/>
        <v/>
      </c>
    </row>
    <row r="264" spans="1:17">
      <c r="A264" s="20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13"/>
      <c r="G264" s="13"/>
      <c r="H264" s="13"/>
      <c r="I264" s="13"/>
      <c r="J264" s="13"/>
      <c r="K264" s="13"/>
      <c r="L264" s="26"/>
      <c r="M264" s="27">
        <f t="shared" si="15"/>
        <v>0</v>
      </c>
      <c r="N264" s="27">
        <f t="shared" si="16"/>
        <v>0</v>
      </c>
      <c r="O264" s="27">
        <f t="shared" si="17"/>
        <v>0</v>
      </c>
      <c r="P264" s="28" t="str">
        <f t="shared" si="18"/>
        <v/>
      </c>
      <c r="Q264" s="29" t="str">
        <f t="shared" si="19"/>
        <v/>
      </c>
    </row>
    <row r="265" spans="1:17">
      <c r="A265" s="20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13"/>
      <c r="G265" s="13"/>
      <c r="H265" s="13"/>
      <c r="I265" s="13"/>
      <c r="J265" s="13"/>
      <c r="K265" s="13"/>
      <c r="L265" s="26"/>
      <c r="M265" s="27">
        <f t="shared" si="15"/>
        <v>0</v>
      </c>
      <c r="N265" s="27">
        <f t="shared" si="16"/>
        <v>0</v>
      </c>
      <c r="O265" s="27">
        <f t="shared" si="17"/>
        <v>0</v>
      </c>
      <c r="P265" s="28" t="str">
        <f t="shared" si="18"/>
        <v/>
      </c>
      <c r="Q265" s="29" t="str">
        <f t="shared" si="19"/>
        <v/>
      </c>
    </row>
    <row r="266" spans="1:17">
      <c r="A266" s="20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13"/>
      <c r="G266" s="13"/>
      <c r="H266" s="13"/>
      <c r="I266" s="13"/>
      <c r="J266" s="13"/>
      <c r="K266" s="13"/>
      <c r="L266" s="26"/>
      <c r="M266" s="27">
        <f t="shared" si="15"/>
        <v>0</v>
      </c>
      <c r="N266" s="27">
        <f t="shared" si="16"/>
        <v>0</v>
      </c>
      <c r="O266" s="27">
        <f t="shared" si="17"/>
        <v>0</v>
      </c>
      <c r="P266" s="28" t="str">
        <f t="shared" si="18"/>
        <v/>
      </c>
      <c r="Q266" s="29" t="str">
        <f t="shared" si="19"/>
        <v/>
      </c>
    </row>
    <row r="267" spans="1:17">
      <c r="A267" s="20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13"/>
      <c r="G267" s="13"/>
      <c r="H267" s="13"/>
      <c r="I267" s="13"/>
      <c r="J267" s="13"/>
      <c r="K267" s="13"/>
      <c r="L267" s="26"/>
      <c r="M267" s="27">
        <f t="shared" si="15"/>
        <v>0</v>
      </c>
      <c r="N267" s="27">
        <f t="shared" si="16"/>
        <v>0</v>
      </c>
      <c r="O267" s="27">
        <f t="shared" si="17"/>
        <v>0</v>
      </c>
      <c r="P267" s="28" t="str">
        <f t="shared" si="18"/>
        <v/>
      </c>
      <c r="Q267" s="29" t="str">
        <f t="shared" si="19"/>
        <v/>
      </c>
    </row>
    <row r="268" spans="1:17">
      <c r="A268" s="20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13"/>
      <c r="G268" s="13"/>
      <c r="H268" s="13"/>
      <c r="I268" s="13"/>
      <c r="J268" s="13"/>
      <c r="K268" s="13"/>
      <c r="L268" s="26"/>
      <c r="M268" s="27">
        <f t="shared" si="15"/>
        <v>0</v>
      </c>
      <c r="N268" s="27">
        <f t="shared" si="16"/>
        <v>0</v>
      </c>
      <c r="O268" s="27">
        <f t="shared" si="17"/>
        <v>0</v>
      </c>
      <c r="P268" s="28" t="str">
        <f t="shared" si="18"/>
        <v/>
      </c>
      <c r="Q268" s="29" t="str">
        <f t="shared" si="19"/>
        <v/>
      </c>
    </row>
    <row r="269" spans="1:17">
      <c r="A269" s="20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13"/>
      <c r="G269" s="13"/>
      <c r="H269" s="13"/>
      <c r="I269" s="13"/>
      <c r="J269" s="13"/>
      <c r="K269" s="13"/>
      <c r="L269" s="26"/>
      <c r="M269" s="27">
        <f t="shared" si="15"/>
        <v>0</v>
      </c>
      <c r="N269" s="27">
        <f t="shared" si="16"/>
        <v>0</v>
      </c>
      <c r="O269" s="27">
        <f t="shared" si="17"/>
        <v>0</v>
      </c>
      <c r="P269" s="28" t="str">
        <f t="shared" si="18"/>
        <v/>
      </c>
      <c r="Q269" s="29" t="str">
        <f t="shared" si="19"/>
        <v/>
      </c>
    </row>
    <row r="270" spans="1:17">
      <c r="A270" s="20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13"/>
      <c r="G270" s="13"/>
      <c r="H270" s="13"/>
      <c r="I270" s="13"/>
      <c r="J270" s="13"/>
      <c r="K270" s="13"/>
      <c r="L270" s="26"/>
      <c r="M270" s="27">
        <f t="shared" si="15"/>
        <v>0</v>
      </c>
      <c r="N270" s="27">
        <f t="shared" si="16"/>
        <v>0</v>
      </c>
      <c r="O270" s="27">
        <f t="shared" si="17"/>
        <v>0</v>
      </c>
      <c r="P270" s="28" t="str">
        <f t="shared" si="18"/>
        <v/>
      </c>
      <c r="Q270" s="29" t="str">
        <f t="shared" si="19"/>
        <v/>
      </c>
    </row>
    <row r="271" spans="1:17">
      <c r="A271" s="20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13"/>
      <c r="G271" s="13"/>
      <c r="H271" s="13"/>
      <c r="I271" s="13"/>
      <c r="J271" s="13"/>
      <c r="K271" s="13"/>
      <c r="L271" s="26"/>
      <c r="M271" s="27">
        <f t="shared" si="15"/>
        <v>0</v>
      </c>
      <c r="N271" s="27">
        <f t="shared" si="16"/>
        <v>0</v>
      </c>
      <c r="O271" s="27">
        <f t="shared" si="17"/>
        <v>0</v>
      </c>
      <c r="P271" s="28" t="str">
        <f t="shared" si="18"/>
        <v/>
      </c>
      <c r="Q271" s="29" t="str">
        <f t="shared" si="19"/>
        <v/>
      </c>
    </row>
    <row r="272" spans="1:17">
      <c r="A272" s="20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13"/>
      <c r="G272" s="13"/>
      <c r="H272" s="13"/>
      <c r="I272" s="13"/>
      <c r="J272" s="13"/>
      <c r="K272" s="13"/>
      <c r="L272" s="26"/>
      <c r="M272" s="27">
        <f t="shared" si="15"/>
        <v>0</v>
      </c>
      <c r="N272" s="27">
        <f t="shared" si="16"/>
        <v>0</v>
      </c>
      <c r="O272" s="27">
        <f t="shared" si="17"/>
        <v>0</v>
      </c>
      <c r="P272" s="28" t="str">
        <f t="shared" si="18"/>
        <v/>
      </c>
      <c r="Q272" s="29" t="str">
        <f t="shared" si="19"/>
        <v/>
      </c>
    </row>
    <row r="273" spans="1:17">
      <c r="A273" s="20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13"/>
      <c r="G273" s="13"/>
      <c r="H273" s="13"/>
      <c r="I273" s="13"/>
      <c r="J273" s="13"/>
      <c r="K273" s="13"/>
      <c r="L273" s="26"/>
      <c r="M273" s="27">
        <f t="shared" si="15"/>
        <v>0</v>
      </c>
      <c r="N273" s="27">
        <f t="shared" si="16"/>
        <v>0</v>
      </c>
      <c r="O273" s="27">
        <f t="shared" si="17"/>
        <v>0</v>
      </c>
      <c r="P273" s="28" t="str">
        <f t="shared" si="18"/>
        <v/>
      </c>
      <c r="Q273" s="29" t="str">
        <f t="shared" si="19"/>
        <v/>
      </c>
    </row>
    <row r="274" spans="1:17">
      <c r="A274" s="20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13"/>
      <c r="G274" s="13"/>
      <c r="H274" s="13"/>
      <c r="I274" s="13"/>
      <c r="J274" s="13"/>
      <c r="K274" s="13"/>
      <c r="L274" s="26"/>
      <c r="M274" s="27">
        <f t="shared" si="15"/>
        <v>0</v>
      </c>
      <c r="N274" s="27">
        <f t="shared" si="16"/>
        <v>0</v>
      </c>
      <c r="O274" s="27">
        <f t="shared" si="17"/>
        <v>0</v>
      </c>
      <c r="P274" s="28" t="str">
        <f t="shared" si="18"/>
        <v/>
      </c>
      <c r="Q274" s="29" t="str">
        <f t="shared" si="19"/>
        <v/>
      </c>
    </row>
    <row r="275" spans="1:17">
      <c r="A275" s="20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13"/>
      <c r="G275" s="13"/>
      <c r="H275" s="13"/>
      <c r="I275" s="13"/>
      <c r="J275" s="13"/>
      <c r="K275" s="13"/>
      <c r="L275" s="26"/>
      <c r="M275" s="27">
        <f t="shared" si="15"/>
        <v>0</v>
      </c>
      <c r="N275" s="27">
        <f t="shared" si="16"/>
        <v>0</v>
      </c>
      <c r="O275" s="27">
        <f t="shared" si="17"/>
        <v>0</v>
      </c>
      <c r="P275" s="28" t="str">
        <f t="shared" si="18"/>
        <v/>
      </c>
      <c r="Q275" s="29" t="str">
        <f t="shared" si="19"/>
        <v/>
      </c>
    </row>
    <row r="276" spans="1:17">
      <c r="A276" s="20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13"/>
      <c r="G276" s="13"/>
      <c r="H276" s="13"/>
      <c r="I276" s="13"/>
      <c r="J276" s="13"/>
      <c r="K276" s="13"/>
      <c r="L276" s="26"/>
      <c r="M276" s="27">
        <f t="shared" si="15"/>
        <v>0</v>
      </c>
      <c r="N276" s="27">
        <f t="shared" si="16"/>
        <v>0</v>
      </c>
      <c r="O276" s="27">
        <f t="shared" si="17"/>
        <v>0</v>
      </c>
      <c r="P276" s="28" t="str">
        <f t="shared" si="18"/>
        <v/>
      </c>
      <c r="Q276" s="29" t="str">
        <f t="shared" si="19"/>
        <v/>
      </c>
    </row>
    <row r="277" spans="1:17">
      <c r="A277" s="20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13"/>
      <c r="G277" s="13"/>
      <c r="H277" s="13"/>
      <c r="I277" s="13"/>
      <c r="J277" s="13"/>
      <c r="K277" s="13"/>
      <c r="L277" s="26"/>
      <c r="M277" s="27">
        <f t="shared" si="15"/>
        <v>0</v>
      </c>
      <c r="N277" s="27">
        <f t="shared" si="16"/>
        <v>0</v>
      </c>
      <c r="O277" s="27">
        <f t="shared" si="17"/>
        <v>0</v>
      </c>
      <c r="P277" s="28" t="str">
        <f t="shared" si="18"/>
        <v/>
      </c>
      <c r="Q277" s="29" t="str">
        <f t="shared" si="19"/>
        <v/>
      </c>
    </row>
    <row r="278" spans="1:17">
      <c r="A278" s="20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13"/>
      <c r="G278" s="13"/>
      <c r="H278" s="13"/>
      <c r="I278" s="13"/>
      <c r="J278" s="13"/>
      <c r="K278" s="13"/>
      <c r="L278" s="26"/>
      <c r="M278" s="27">
        <f t="shared" si="15"/>
        <v>0</v>
      </c>
      <c r="N278" s="27">
        <f t="shared" si="16"/>
        <v>0</v>
      </c>
      <c r="O278" s="27">
        <f t="shared" si="17"/>
        <v>0</v>
      </c>
      <c r="P278" s="28" t="str">
        <f t="shared" si="18"/>
        <v/>
      </c>
      <c r="Q278" s="29" t="str">
        <f t="shared" si="19"/>
        <v/>
      </c>
    </row>
    <row r="279" spans="1:17">
      <c r="A279" s="20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13"/>
      <c r="G279" s="13"/>
      <c r="H279" s="13"/>
      <c r="I279" s="13"/>
      <c r="J279" s="13"/>
      <c r="K279" s="13"/>
      <c r="L279" s="26"/>
      <c r="M279" s="27">
        <f t="shared" si="15"/>
        <v>0</v>
      </c>
      <c r="N279" s="27">
        <f t="shared" si="16"/>
        <v>0</v>
      </c>
      <c r="O279" s="27">
        <f t="shared" si="17"/>
        <v>0</v>
      </c>
      <c r="P279" s="28" t="str">
        <f t="shared" si="18"/>
        <v/>
      </c>
      <c r="Q279" s="29" t="str">
        <f t="shared" si="19"/>
        <v/>
      </c>
    </row>
    <row r="280" spans="1:17">
      <c r="A280" s="20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13"/>
      <c r="G280" s="13"/>
      <c r="H280" s="13"/>
      <c r="I280" s="13"/>
      <c r="J280" s="13"/>
      <c r="K280" s="13"/>
      <c r="L280" s="26"/>
      <c r="M280" s="27">
        <f t="shared" si="15"/>
        <v>0</v>
      </c>
      <c r="N280" s="27">
        <f t="shared" si="16"/>
        <v>0</v>
      </c>
      <c r="O280" s="27">
        <f t="shared" si="17"/>
        <v>0</v>
      </c>
      <c r="P280" s="28" t="str">
        <f t="shared" si="18"/>
        <v/>
      </c>
      <c r="Q280" s="29" t="str">
        <f t="shared" si="19"/>
        <v/>
      </c>
    </row>
    <row r="281" spans="1:17">
      <c r="A281" s="20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13"/>
      <c r="G281" s="13"/>
      <c r="H281" s="13"/>
      <c r="I281" s="13"/>
      <c r="J281" s="13"/>
      <c r="K281" s="13"/>
      <c r="L281" s="26"/>
      <c r="M281" s="27">
        <f t="shared" si="15"/>
        <v>0</v>
      </c>
      <c r="N281" s="27">
        <f t="shared" si="16"/>
        <v>0</v>
      </c>
      <c r="O281" s="27">
        <f t="shared" si="17"/>
        <v>0</v>
      </c>
      <c r="P281" s="28" t="str">
        <f t="shared" si="18"/>
        <v/>
      </c>
      <c r="Q281" s="29" t="str">
        <f t="shared" si="19"/>
        <v/>
      </c>
    </row>
    <row r="282" spans="1:17">
      <c r="A282" s="20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13"/>
      <c r="G282" s="13"/>
      <c r="H282" s="13"/>
      <c r="I282" s="13"/>
      <c r="J282" s="13"/>
      <c r="K282" s="13"/>
      <c r="L282" s="26"/>
      <c r="M282" s="27">
        <f t="shared" si="15"/>
        <v>0</v>
      </c>
      <c r="N282" s="27">
        <f t="shared" si="16"/>
        <v>0</v>
      </c>
      <c r="O282" s="27">
        <f t="shared" si="17"/>
        <v>0</v>
      </c>
      <c r="P282" s="28" t="str">
        <f t="shared" si="18"/>
        <v/>
      </c>
      <c r="Q282" s="29" t="str">
        <f t="shared" si="19"/>
        <v/>
      </c>
    </row>
    <row r="283" spans="1:17">
      <c r="A283" s="20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13"/>
      <c r="G283" s="13"/>
      <c r="H283" s="13"/>
      <c r="I283" s="13"/>
      <c r="J283" s="13"/>
      <c r="K283" s="13"/>
      <c r="L283" s="26"/>
      <c r="M283" s="27">
        <f t="shared" si="15"/>
        <v>0</v>
      </c>
      <c r="N283" s="27">
        <f t="shared" si="16"/>
        <v>0</v>
      </c>
      <c r="O283" s="27">
        <f t="shared" si="17"/>
        <v>0</v>
      </c>
      <c r="P283" s="28" t="str">
        <f t="shared" si="18"/>
        <v/>
      </c>
      <c r="Q283" s="29" t="str">
        <f t="shared" si="19"/>
        <v/>
      </c>
    </row>
    <row r="284" spans="1:17">
      <c r="A284" s="20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13"/>
      <c r="G284" s="13"/>
      <c r="H284" s="13"/>
      <c r="I284" s="13"/>
      <c r="J284" s="13"/>
      <c r="K284" s="13"/>
      <c r="L284" s="26"/>
      <c r="M284" s="27">
        <f t="shared" si="15"/>
        <v>0</v>
      </c>
      <c r="N284" s="27">
        <f t="shared" si="16"/>
        <v>0</v>
      </c>
      <c r="O284" s="27">
        <f t="shared" si="17"/>
        <v>0</v>
      </c>
      <c r="P284" s="28" t="str">
        <f t="shared" si="18"/>
        <v/>
      </c>
      <c r="Q284" s="29" t="str">
        <f t="shared" si="19"/>
        <v/>
      </c>
    </row>
    <row r="285" spans="1:17">
      <c r="A285" s="20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13"/>
      <c r="G285" s="13"/>
      <c r="H285" s="13"/>
      <c r="I285" s="13"/>
      <c r="J285" s="13"/>
      <c r="K285" s="13"/>
      <c r="L285" s="26"/>
      <c r="M285" s="27">
        <f t="shared" si="15"/>
        <v>0</v>
      </c>
      <c r="N285" s="27">
        <f t="shared" si="16"/>
        <v>0</v>
      </c>
      <c r="O285" s="27">
        <f t="shared" si="17"/>
        <v>0</v>
      </c>
      <c r="P285" s="28" t="str">
        <f t="shared" si="18"/>
        <v/>
      </c>
      <c r="Q285" s="29" t="str">
        <f t="shared" si="19"/>
        <v/>
      </c>
    </row>
    <row r="286" spans="1:17">
      <c r="A286" s="20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13"/>
      <c r="G286" s="13"/>
      <c r="H286" s="13"/>
      <c r="I286" s="13"/>
      <c r="J286" s="13"/>
      <c r="K286" s="13"/>
      <c r="L286" s="26"/>
      <c r="M286" s="27">
        <f t="shared" si="15"/>
        <v>0</v>
      </c>
      <c r="N286" s="27">
        <f t="shared" si="16"/>
        <v>0</v>
      </c>
      <c r="O286" s="27">
        <f t="shared" si="17"/>
        <v>0</v>
      </c>
      <c r="P286" s="28" t="str">
        <f t="shared" si="18"/>
        <v/>
      </c>
      <c r="Q286" s="29" t="str">
        <f t="shared" si="19"/>
        <v/>
      </c>
    </row>
    <row r="287" spans="1:17">
      <c r="A287" s="20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13"/>
      <c r="G287" s="13"/>
      <c r="H287" s="13"/>
      <c r="I287" s="13"/>
      <c r="J287" s="13"/>
      <c r="K287" s="13"/>
      <c r="L287" s="26"/>
      <c r="M287" s="27">
        <f t="shared" si="15"/>
        <v>0</v>
      </c>
      <c r="N287" s="27">
        <f t="shared" si="16"/>
        <v>0</v>
      </c>
      <c r="O287" s="27">
        <f t="shared" si="17"/>
        <v>0</v>
      </c>
      <c r="P287" s="28" t="str">
        <f t="shared" si="18"/>
        <v/>
      </c>
      <c r="Q287" s="29" t="str">
        <f t="shared" si="19"/>
        <v/>
      </c>
    </row>
    <row r="288" spans="1:17">
      <c r="A288" s="20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13"/>
      <c r="G288" s="13"/>
      <c r="H288" s="13"/>
      <c r="I288" s="13"/>
      <c r="J288" s="13"/>
      <c r="K288" s="13"/>
      <c r="L288" s="26"/>
      <c r="M288" s="27">
        <f t="shared" si="15"/>
        <v>0</v>
      </c>
      <c r="N288" s="27">
        <f t="shared" si="16"/>
        <v>0</v>
      </c>
      <c r="O288" s="27">
        <f t="shared" si="17"/>
        <v>0</v>
      </c>
      <c r="P288" s="28" t="str">
        <f t="shared" si="18"/>
        <v/>
      </c>
      <c r="Q288" s="29" t="str">
        <f t="shared" si="19"/>
        <v/>
      </c>
    </row>
    <row r="289" spans="1:17">
      <c r="A289" s="20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13"/>
      <c r="G289" s="13"/>
      <c r="H289" s="13"/>
      <c r="I289" s="13"/>
      <c r="J289" s="13"/>
      <c r="K289" s="13"/>
      <c r="L289" s="26"/>
      <c r="M289" s="27">
        <f t="shared" si="15"/>
        <v>0</v>
      </c>
      <c r="N289" s="27">
        <f t="shared" si="16"/>
        <v>0</v>
      </c>
      <c r="O289" s="27">
        <f t="shared" si="17"/>
        <v>0</v>
      </c>
      <c r="P289" s="28" t="str">
        <f t="shared" si="18"/>
        <v/>
      </c>
      <c r="Q289" s="29" t="str">
        <f t="shared" si="19"/>
        <v/>
      </c>
    </row>
    <row r="290" spans="1:17">
      <c r="A290" s="20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13"/>
      <c r="G290" s="13"/>
      <c r="H290" s="13"/>
      <c r="I290" s="13"/>
      <c r="J290" s="13"/>
      <c r="K290" s="13"/>
      <c r="L290" s="26"/>
      <c r="M290" s="27">
        <f t="shared" si="15"/>
        <v>0</v>
      </c>
      <c r="N290" s="27">
        <f t="shared" si="16"/>
        <v>0</v>
      </c>
      <c r="O290" s="27">
        <f t="shared" si="17"/>
        <v>0</v>
      </c>
      <c r="P290" s="28" t="str">
        <f t="shared" si="18"/>
        <v/>
      </c>
      <c r="Q290" s="29" t="str">
        <f t="shared" si="19"/>
        <v/>
      </c>
    </row>
    <row r="291" spans="1:17">
      <c r="A291" s="20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13"/>
      <c r="G291" s="13"/>
      <c r="H291" s="13"/>
      <c r="I291" s="13"/>
      <c r="J291" s="13"/>
      <c r="K291" s="13"/>
      <c r="L291" s="26"/>
      <c r="M291" s="27">
        <f t="shared" si="15"/>
        <v>0</v>
      </c>
      <c r="N291" s="27">
        <f t="shared" si="16"/>
        <v>0</v>
      </c>
      <c r="O291" s="27">
        <f t="shared" si="17"/>
        <v>0</v>
      </c>
      <c r="P291" s="28" t="str">
        <f t="shared" si="18"/>
        <v/>
      </c>
      <c r="Q291" s="29" t="str">
        <f t="shared" si="19"/>
        <v/>
      </c>
    </row>
    <row r="292" spans="1:17">
      <c r="A292" s="20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13"/>
      <c r="G292" s="13"/>
      <c r="H292" s="13"/>
      <c r="I292" s="13"/>
      <c r="J292" s="13"/>
      <c r="K292" s="13"/>
      <c r="L292" s="26"/>
      <c r="M292" s="27">
        <f t="shared" si="15"/>
        <v>0</v>
      </c>
      <c r="N292" s="27">
        <f t="shared" si="16"/>
        <v>0</v>
      </c>
      <c r="O292" s="27">
        <f t="shared" si="17"/>
        <v>0</v>
      </c>
      <c r="P292" s="28" t="str">
        <f t="shared" si="18"/>
        <v/>
      </c>
      <c r="Q292" s="29" t="str">
        <f t="shared" si="19"/>
        <v/>
      </c>
    </row>
    <row r="293" spans="1:17">
      <c r="A293" s="20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13"/>
      <c r="G293" s="13"/>
      <c r="H293" s="13"/>
      <c r="I293" s="13"/>
      <c r="J293" s="13"/>
      <c r="K293" s="13"/>
      <c r="L293" s="26"/>
      <c r="M293" s="27">
        <f t="shared" si="15"/>
        <v>0</v>
      </c>
      <c r="N293" s="27">
        <f t="shared" si="16"/>
        <v>0</v>
      </c>
      <c r="O293" s="27">
        <f t="shared" si="17"/>
        <v>0</v>
      </c>
      <c r="P293" s="28" t="str">
        <f t="shared" si="18"/>
        <v/>
      </c>
      <c r="Q293" s="29" t="str">
        <f t="shared" si="19"/>
        <v/>
      </c>
    </row>
    <row r="294" spans="1:17">
      <c r="A294" s="20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13"/>
      <c r="G294" s="13"/>
      <c r="H294" s="13"/>
      <c r="I294" s="13"/>
      <c r="J294" s="13"/>
      <c r="K294" s="13"/>
      <c r="L294" s="26"/>
      <c r="M294" s="27">
        <f t="shared" si="15"/>
        <v>0</v>
      </c>
      <c r="N294" s="27">
        <f t="shared" si="16"/>
        <v>0</v>
      </c>
      <c r="O294" s="27">
        <f t="shared" si="17"/>
        <v>0</v>
      </c>
      <c r="P294" s="28" t="str">
        <f t="shared" si="18"/>
        <v/>
      </c>
      <c r="Q294" s="29" t="str">
        <f t="shared" si="19"/>
        <v/>
      </c>
    </row>
    <row r="295" spans="1:17">
      <c r="A295" s="20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13"/>
      <c r="G295" s="13"/>
      <c r="H295" s="13"/>
      <c r="I295" s="13"/>
      <c r="J295" s="13"/>
      <c r="K295" s="13"/>
      <c r="L295" s="26"/>
      <c r="M295" s="27">
        <f t="shared" si="15"/>
        <v>0</v>
      </c>
      <c r="N295" s="27">
        <f t="shared" si="16"/>
        <v>0</v>
      </c>
      <c r="O295" s="27">
        <f t="shared" si="17"/>
        <v>0</v>
      </c>
      <c r="P295" s="28" t="str">
        <f t="shared" si="18"/>
        <v/>
      </c>
      <c r="Q295" s="29" t="str">
        <f t="shared" si="19"/>
        <v/>
      </c>
    </row>
    <row r="296" spans="1:17">
      <c r="A296" s="20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13"/>
      <c r="G296" s="13"/>
      <c r="H296" s="13"/>
      <c r="I296" s="13"/>
      <c r="J296" s="13"/>
      <c r="K296" s="13"/>
      <c r="L296" s="26"/>
      <c r="M296" s="27">
        <f t="shared" si="15"/>
        <v>0</v>
      </c>
      <c r="N296" s="27">
        <f t="shared" si="16"/>
        <v>0</v>
      </c>
      <c r="O296" s="27">
        <f t="shared" si="17"/>
        <v>0</v>
      </c>
      <c r="P296" s="28" t="str">
        <f t="shared" si="18"/>
        <v/>
      </c>
      <c r="Q296" s="29" t="str">
        <f t="shared" si="19"/>
        <v/>
      </c>
    </row>
    <row r="297" spans="1:17">
      <c r="A297" s="20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13"/>
      <c r="G297" s="13"/>
      <c r="H297" s="13"/>
      <c r="I297" s="13"/>
      <c r="J297" s="13"/>
      <c r="K297" s="13"/>
      <c r="L297" s="26"/>
      <c r="M297" s="27">
        <f t="shared" si="15"/>
        <v>0</v>
      </c>
      <c r="N297" s="27">
        <f t="shared" si="16"/>
        <v>0</v>
      </c>
      <c r="O297" s="27">
        <f t="shared" si="17"/>
        <v>0</v>
      </c>
      <c r="P297" s="28" t="str">
        <f t="shared" si="18"/>
        <v/>
      </c>
      <c r="Q297" s="29" t="str">
        <f t="shared" si="19"/>
        <v/>
      </c>
    </row>
    <row r="298" spans="1:17">
      <c r="A298" s="20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13"/>
      <c r="G298" s="13"/>
      <c r="H298" s="13"/>
      <c r="I298" s="13"/>
      <c r="J298" s="13"/>
      <c r="K298" s="13"/>
      <c r="L298" s="26"/>
      <c r="M298" s="27">
        <f t="shared" si="15"/>
        <v>0</v>
      </c>
      <c r="N298" s="27">
        <f t="shared" si="16"/>
        <v>0</v>
      </c>
      <c r="O298" s="27">
        <f t="shared" si="17"/>
        <v>0</v>
      </c>
      <c r="P298" s="28" t="str">
        <f t="shared" si="18"/>
        <v/>
      </c>
      <c r="Q298" s="29" t="str">
        <f t="shared" si="19"/>
        <v/>
      </c>
    </row>
    <row r="299" spans="1:17">
      <c r="A299" s="20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13"/>
      <c r="G299" s="13"/>
      <c r="H299" s="13"/>
      <c r="I299" s="13"/>
      <c r="J299" s="13"/>
      <c r="K299" s="13"/>
      <c r="L299" s="26"/>
      <c r="M299" s="27">
        <f t="shared" si="15"/>
        <v>0</v>
      </c>
      <c r="N299" s="27">
        <f t="shared" si="16"/>
        <v>0</v>
      </c>
      <c r="O299" s="27">
        <f t="shared" si="17"/>
        <v>0</v>
      </c>
      <c r="P299" s="28" t="str">
        <f t="shared" si="18"/>
        <v/>
      </c>
      <c r="Q299" s="29" t="str">
        <f t="shared" si="19"/>
        <v/>
      </c>
    </row>
    <row r="300" spans="1:17">
      <c r="A300" s="20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13"/>
      <c r="G300" s="13"/>
      <c r="H300" s="13"/>
      <c r="I300" s="13"/>
      <c r="J300" s="13"/>
      <c r="K300" s="13"/>
      <c r="L300" s="26"/>
      <c r="M300" s="27">
        <f t="shared" si="15"/>
        <v>0</v>
      </c>
      <c r="N300" s="27">
        <f t="shared" si="16"/>
        <v>0</v>
      </c>
      <c r="O300" s="27">
        <f t="shared" si="17"/>
        <v>0</v>
      </c>
      <c r="P300" s="28" t="str">
        <f t="shared" si="18"/>
        <v/>
      </c>
      <c r="Q300" s="29" t="str">
        <f t="shared" si="19"/>
        <v/>
      </c>
    </row>
    <row r="301" spans="1:17">
      <c r="A301" s="20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13"/>
      <c r="G301" s="13"/>
      <c r="H301" s="13"/>
      <c r="I301" s="13"/>
      <c r="J301" s="13"/>
      <c r="K301" s="13"/>
      <c r="L301" s="26"/>
      <c r="M301" s="27">
        <f t="shared" si="15"/>
        <v>0</v>
      </c>
      <c r="N301" s="27">
        <f t="shared" si="16"/>
        <v>0</v>
      </c>
      <c r="O301" s="27">
        <f t="shared" si="17"/>
        <v>0</v>
      </c>
      <c r="P301" s="28" t="str">
        <f t="shared" si="18"/>
        <v/>
      </c>
      <c r="Q301" s="29" t="str">
        <f t="shared" si="19"/>
        <v/>
      </c>
    </row>
    <row r="302" spans="1:17">
      <c r="A302" s="20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13"/>
      <c r="G302" s="13"/>
      <c r="H302" s="13"/>
      <c r="I302" s="13"/>
      <c r="J302" s="13"/>
      <c r="K302" s="13"/>
      <c r="L302" s="26"/>
      <c r="P302" s="28" t="str">
        <f t="shared" si="18"/>
        <v/>
      </c>
      <c r="Q302" s="29" t="str">
        <f t="shared" si="19"/>
        <v/>
      </c>
    </row>
    <row r="303" spans="1:17">
      <c r="A303" s="20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13"/>
      <c r="G303" s="13"/>
      <c r="H303" s="13"/>
      <c r="I303" s="13"/>
      <c r="J303" s="13"/>
      <c r="K303" s="13"/>
      <c r="L303" s="26"/>
      <c r="P303" s="28" t="str">
        <f t="shared" si="18"/>
        <v/>
      </c>
      <c r="Q303" s="29" t="str">
        <f t="shared" si="19"/>
        <v/>
      </c>
    </row>
    <row r="304" spans="1:17">
      <c r="A304" s="20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13"/>
      <c r="G304" s="13"/>
      <c r="H304" s="13"/>
      <c r="I304" s="13"/>
      <c r="J304" s="13"/>
      <c r="K304" s="13"/>
      <c r="L304" s="26"/>
      <c r="P304" s="28" t="str">
        <f t="shared" si="18"/>
        <v/>
      </c>
      <c r="Q304" s="29" t="str">
        <f t="shared" si="19"/>
        <v/>
      </c>
    </row>
    <row r="305" spans="1:17">
      <c r="A305" s="20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13"/>
      <c r="G305" s="13"/>
      <c r="H305" s="13"/>
      <c r="I305" s="13"/>
      <c r="J305" s="13"/>
      <c r="K305" s="13"/>
      <c r="L305" s="26"/>
      <c r="P305" s="28" t="str">
        <f t="shared" si="18"/>
        <v/>
      </c>
      <c r="Q305" s="29" t="str">
        <f t="shared" si="19"/>
        <v/>
      </c>
    </row>
    <row r="306" spans="1:17">
      <c r="A306" s="20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13"/>
      <c r="G306" s="13"/>
      <c r="H306" s="13"/>
      <c r="I306" s="13"/>
      <c r="J306" s="13"/>
      <c r="K306" s="13"/>
      <c r="L306" s="26"/>
      <c r="P306" s="28" t="str">
        <f t="shared" si="18"/>
        <v/>
      </c>
      <c r="Q306" s="29" t="str">
        <f t="shared" si="19"/>
        <v/>
      </c>
    </row>
    <row r="307" spans="1:17">
      <c r="A307" s="20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13"/>
      <c r="G307" s="13"/>
      <c r="H307" s="13"/>
      <c r="I307" s="13"/>
      <c r="J307" s="13"/>
      <c r="K307" s="13"/>
      <c r="L307" s="26"/>
      <c r="P307" s="28" t="str">
        <f t="shared" si="18"/>
        <v/>
      </c>
      <c r="Q307" s="29" t="str">
        <f t="shared" si="19"/>
        <v/>
      </c>
    </row>
    <row r="308" spans="1:17">
      <c r="A308" s="20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13"/>
      <c r="G308" s="13"/>
      <c r="H308" s="13"/>
      <c r="I308" s="13"/>
      <c r="J308" s="13"/>
      <c r="K308" s="13"/>
      <c r="L308" s="26"/>
      <c r="P308" s="28" t="str">
        <f t="shared" si="18"/>
        <v/>
      </c>
      <c r="Q308" s="29" t="str">
        <f t="shared" si="19"/>
        <v/>
      </c>
    </row>
    <row r="309" spans="1:17">
      <c r="A309" s="20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13"/>
      <c r="G309" s="13"/>
      <c r="H309" s="13"/>
      <c r="I309" s="13"/>
      <c r="J309" s="13"/>
      <c r="K309" s="13"/>
      <c r="L309" s="26"/>
      <c r="P309" s="28" t="str">
        <f t="shared" si="18"/>
        <v/>
      </c>
      <c r="Q309" s="29" t="str">
        <f t="shared" si="19"/>
        <v/>
      </c>
    </row>
    <row r="310" spans="1:17">
      <c r="A310" s="20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13"/>
      <c r="G310" s="13"/>
      <c r="H310" s="13"/>
      <c r="I310" s="13"/>
      <c r="J310" s="13"/>
      <c r="K310" s="13"/>
      <c r="L310" s="26"/>
      <c r="P310" s="28" t="str">
        <f t="shared" si="18"/>
        <v/>
      </c>
      <c r="Q310" s="29" t="str">
        <f t="shared" si="19"/>
        <v/>
      </c>
    </row>
    <row r="311" spans="1:17">
      <c r="A311" s="20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13"/>
      <c r="G311" s="13"/>
      <c r="H311" s="13"/>
      <c r="I311" s="13"/>
      <c r="J311" s="13"/>
      <c r="K311" s="13"/>
      <c r="L311" s="26"/>
      <c r="P311" s="28" t="str">
        <f t="shared" si="18"/>
        <v/>
      </c>
      <c r="Q311" s="29" t="str">
        <f t="shared" si="19"/>
        <v/>
      </c>
    </row>
    <row r="312" spans="1:17">
      <c r="A312" s="20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13"/>
      <c r="G312" s="13"/>
      <c r="H312" s="13"/>
      <c r="I312" s="13"/>
      <c r="J312" s="13"/>
      <c r="K312" s="13"/>
      <c r="L312" s="26"/>
      <c r="P312" s="28" t="str">
        <f t="shared" si="18"/>
        <v/>
      </c>
      <c r="Q312" s="29" t="str">
        <f t="shared" si="19"/>
        <v/>
      </c>
    </row>
    <row r="313" spans="1:17">
      <c r="A313" s="20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13"/>
      <c r="G313" s="13"/>
      <c r="H313" s="13"/>
      <c r="I313" s="13"/>
      <c r="J313" s="13"/>
      <c r="K313" s="13"/>
      <c r="L313" s="26"/>
      <c r="P313" s="28" t="str">
        <f t="shared" si="18"/>
        <v/>
      </c>
      <c r="Q313" s="29" t="str">
        <f t="shared" si="19"/>
        <v/>
      </c>
    </row>
    <row r="314" spans="1:17">
      <c r="A314" s="20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13"/>
      <c r="G314" s="13"/>
      <c r="H314" s="13"/>
      <c r="I314" s="13"/>
      <c r="J314" s="13"/>
      <c r="K314" s="13"/>
      <c r="L314" s="26"/>
      <c r="P314" s="28" t="str">
        <f t="shared" si="18"/>
        <v/>
      </c>
      <c r="Q314" s="29" t="str">
        <f t="shared" si="19"/>
        <v/>
      </c>
    </row>
    <row r="315" spans="1:17">
      <c r="A315" s="20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13"/>
      <c r="G315" s="13"/>
      <c r="H315" s="13"/>
      <c r="I315" s="13"/>
      <c r="J315" s="13"/>
      <c r="K315" s="13"/>
      <c r="L315" s="26"/>
      <c r="P315" s="28" t="str">
        <f t="shared" si="18"/>
        <v/>
      </c>
      <c r="Q315" s="29" t="str">
        <f t="shared" si="19"/>
        <v/>
      </c>
    </row>
    <row r="316" spans="1:17">
      <c r="A316" s="20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13"/>
      <c r="G316" s="13"/>
      <c r="H316" s="13"/>
      <c r="I316" s="13"/>
      <c r="J316" s="13"/>
      <c r="K316" s="13"/>
      <c r="L316" s="26"/>
      <c r="P316" s="28" t="str">
        <f t="shared" si="18"/>
        <v/>
      </c>
      <c r="Q316" s="29" t="str">
        <f t="shared" si="19"/>
        <v/>
      </c>
    </row>
    <row r="317" spans="1:17">
      <c r="A317" s="20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13"/>
      <c r="G317" s="13"/>
      <c r="H317" s="13"/>
      <c r="I317" s="13"/>
      <c r="J317" s="13"/>
      <c r="K317" s="13"/>
      <c r="L317" s="26"/>
      <c r="P317" s="28" t="str">
        <f t="shared" si="18"/>
        <v/>
      </c>
      <c r="Q317" s="29" t="str">
        <f t="shared" si="19"/>
        <v/>
      </c>
    </row>
    <row r="318" spans="1:17">
      <c r="A318" s="20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13"/>
      <c r="G318" s="13"/>
      <c r="H318" s="13"/>
      <c r="I318" s="13"/>
      <c r="J318" s="13"/>
      <c r="K318" s="13"/>
      <c r="L318" s="26"/>
      <c r="P318" s="28" t="str">
        <f t="shared" si="18"/>
        <v/>
      </c>
      <c r="Q318" s="29" t="str">
        <f t="shared" si="19"/>
        <v/>
      </c>
    </row>
    <row r="319" spans="1:17">
      <c r="A319" s="20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13"/>
      <c r="G319" s="13"/>
      <c r="H319" s="13"/>
      <c r="I319" s="13"/>
      <c r="J319" s="13"/>
      <c r="K319" s="13"/>
      <c r="L319" s="26"/>
      <c r="P319" s="28" t="str">
        <f t="shared" si="18"/>
        <v/>
      </c>
      <c r="Q319" s="29" t="str">
        <f t="shared" si="19"/>
        <v/>
      </c>
    </row>
    <row r="320" spans="1:17">
      <c r="A320" s="20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13"/>
      <c r="G320" s="13"/>
      <c r="H320" s="13"/>
      <c r="I320" s="13"/>
      <c r="J320" s="13"/>
      <c r="K320" s="13"/>
      <c r="L320" s="26"/>
      <c r="P320" s="28" t="str">
        <f t="shared" si="18"/>
        <v/>
      </c>
      <c r="Q320" s="29" t="str">
        <f t="shared" si="19"/>
        <v/>
      </c>
    </row>
    <row r="321" spans="1:17">
      <c r="A321" s="20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13"/>
      <c r="G321" s="13"/>
      <c r="H321" s="13"/>
      <c r="I321" s="13"/>
      <c r="J321" s="13"/>
      <c r="K321" s="13"/>
      <c r="L321" s="26"/>
      <c r="P321" s="28" t="str">
        <f t="shared" si="18"/>
        <v/>
      </c>
      <c r="Q321" s="29" t="str">
        <f t="shared" si="19"/>
        <v/>
      </c>
    </row>
    <row r="322" spans="1:17">
      <c r="A322" s="20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13"/>
      <c r="G322" s="13"/>
      <c r="H322" s="13"/>
      <c r="I322" s="13"/>
      <c r="J322" s="13"/>
      <c r="K322" s="13"/>
      <c r="L322" s="26"/>
      <c r="P322" s="28" t="str">
        <f t="shared" si="18"/>
        <v/>
      </c>
      <c r="Q322" s="29" t="str">
        <f t="shared" si="19"/>
        <v/>
      </c>
    </row>
    <row r="323" spans="1:17">
      <c r="A323" s="20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13"/>
      <c r="G323" s="13"/>
      <c r="H323" s="13"/>
      <c r="I323" s="13"/>
      <c r="J323" s="13"/>
      <c r="K323" s="13"/>
      <c r="L323" s="26"/>
      <c r="P323" s="28" t="str">
        <f t="shared" si="18"/>
        <v/>
      </c>
      <c r="Q323" s="29" t="str">
        <f t="shared" si="19"/>
        <v/>
      </c>
    </row>
    <row r="324" spans="1:17">
      <c r="A324" s="20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13"/>
      <c r="G324" s="13"/>
      <c r="H324" s="13"/>
      <c r="I324" s="13"/>
      <c r="J324" s="13"/>
      <c r="K324" s="13"/>
      <c r="L324" s="26"/>
      <c r="P324" s="28" t="str">
        <f t="shared" si="18"/>
        <v/>
      </c>
      <c r="Q324" s="29" t="str">
        <f t="shared" si="19"/>
        <v/>
      </c>
    </row>
    <row r="325" spans="1:17">
      <c r="A325" s="20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13"/>
      <c r="G325" s="13"/>
      <c r="H325" s="13"/>
      <c r="I325" s="13"/>
      <c r="J325" s="13"/>
      <c r="K325" s="13"/>
      <c r="L325" s="26"/>
      <c r="P325" s="28" t="str">
        <f t="shared" si="18"/>
        <v/>
      </c>
      <c r="Q325" s="29" t="str">
        <f t="shared" si="19"/>
        <v/>
      </c>
    </row>
    <row r="326" spans="1:17">
      <c r="A326" s="20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13"/>
      <c r="G326" s="13"/>
      <c r="H326" s="13"/>
      <c r="I326" s="13"/>
      <c r="J326" s="13"/>
      <c r="K326" s="13"/>
      <c r="L326" s="26"/>
      <c r="P326" s="28" t="str">
        <f t="shared" ref="P326:P378" si="20">IF((M326+N326+O326)=0,"",ROUNDDOWN((P$4/((M326*3600)+(N326*60)+O326))*3.6,2))</f>
        <v/>
      </c>
      <c r="Q326" s="29" t="str">
        <f t="shared" ref="Q326:Q354" si="21">IF(P326="","","km/h")</f>
        <v/>
      </c>
    </row>
    <row r="327" spans="1:17">
      <c r="A327" s="20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13"/>
      <c r="G327" s="13"/>
      <c r="H327" s="13"/>
      <c r="I327" s="13"/>
      <c r="J327" s="13"/>
      <c r="K327" s="13"/>
      <c r="L327" s="26"/>
      <c r="P327" s="28" t="str">
        <f t="shared" si="20"/>
        <v/>
      </c>
      <c r="Q327" s="29" t="str">
        <f t="shared" si="21"/>
        <v/>
      </c>
    </row>
    <row r="328" spans="1:17">
      <c r="A328" s="20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13"/>
      <c r="G328" s="13"/>
      <c r="H328" s="13"/>
      <c r="I328" s="13"/>
      <c r="J328" s="13"/>
      <c r="K328" s="13"/>
      <c r="L328" s="26"/>
      <c r="P328" s="28" t="str">
        <f t="shared" si="20"/>
        <v/>
      </c>
      <c r="Q328" s="29" t="str">
        <f t="shared" si="21"/>
        <v/>
      </c>
    </row>
    <row r="329" spans="1:17">
      <c r="A329" s="20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13"/>
      <c r="G329" s="13"/>
      <c r="H329" s="13"/>
      <c r="I329" s="13"/>
      <c r="J329" s="13"/>
      <c r="K329" s="13"/>
      <c r="L329" s="26"/>
      <c r="P329" s="28" t="str">
        <f t="shared" si="20"/>
        <v/>
      </c>
      <c r="Q329" s="29" t="str">
        <f t="shared" si="21"/>
        <v/>
      </c>
    </row>
    <row r="330" spans="1:17">
      <c r="A330" s="20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13"/>
      <c r="G330" s="13"/>
      <c r="H330" s="13"/>
      <c r="I330" s="13"/>
      <c r="J330" s="13"/>
      <c r="K330" s="13"/>
      <c r="L330" s="26"/>
      <c r="P330" s="28" t="str">
        <f t="shared" si="20"/>
        <v/>
      </c>
      <c r="Q330" s="29" t="str">
        <f t="shared" si="21"/>
        <v/>
      </c>
    </row>
    <row r="331" spans="1:17">
      <c r="A331" s="20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13"/>
      <c r="G331" s="13"/>
      <c r="H331" s="13"/>
      <c r="I331" s="13"/>
      <c r="J331" s="13"/>
      <c r="K331" s="13"/>
      <c r="L331" s="26"/>
      <c r="P331" s="28" t="str">
        <f t="shared" si="20"/>
        <v/>
      </c>
      <c r="Q331" s="29" t="str">
        <f t="shared" si="21"/>
        <v/>
      </c>
    </row>
    <row r="332" spans="1:17">
      <c r="A332" s="20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13"/>
      <c r="G332" s="13"/>
      <c r="H332" s="13"/>
      <c r="I332" s="13"/>
      <c r="J332" s="13"/>
      <c r="K332" s="13"/>
      <c r="L332" s="26"/>
      <c r="P332" s="28" t="str">
        <f t="shared" si="20"/>
        <v/>
      </c>
      <c r="Q332" s="29" t="str">
        <f t="shared" si="21"/>
        <v/>
      </c>
    </row>
    <row r="333" spans="1:17">
      <c r="A333" s="20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13"/>
      <c r="G333" s="13"/>
      <c r="H333" s="13"/>
      <c r="I333" s="13"/>
      <c r="J333" s="13"/>
      <c r="K333" s="13"/>
      <c r="L333" s="26"/>
      <c r="P333" s="28" t="str">
        <f t="shared" si="20"/>
        <v/>
      </c>
      <c r="Q333" s="29" t="str">
        <f t="shared" si="21"/>
        <v/>
      </c>
    </row>
    <row r="334" spans="1:17">
      <c r="A334" s="20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13"/>
      <c r="G334" s="13"/>
      <c r="H334" s="13"/>
      <c r="I334" s="13"/>
      <c r="J334" s="13"/>
      <c r="K334" s="13"/>
      <c r="L334" s="26"/>
      <c r="P334" s="28" t="str">
        <f t="shared" si="20"/>
        <v/>
      </c>
      <c r="Q334" s="29" t="str">
        <f t="shared" si="21"/>
        <v/>
      </c>
    </row>
    <row r="335" spans="1:17">
      <c r="A335" s="20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13"/>
      <c r="G335" s="13"/>
      <c r="H335" s="13"/>
      <c r="I335" s="13"/>
      <c r="J335" s="13"/>
      <c r="K335" s="13"/>
      <c r="L335" s="26"/>
      <c r="P335" s="28" t="str">
        <f t="shared" si="20"/>
        <v/>
      </c>
      <c r="Q335" s="29" t="str">
        <f t="shared" si="21"/>
        <v/>
      </c>
    </row>
    <row r="336" spans="1:17">
      <c r="A336" s="20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13"/>
      <c r="G336" s="13"/>
      <c r="H336" s="13"/>
      <c r="I336" s="13"/>
      <c r="J336" s="13"/>
      <c r="K336" s="13"/>
      <c r="L336" s="26"/>
      <c r="P336" s="28" t="str">
        <f t="shared" si="20"/>
        <v/>
      </c>
      <c r="Q336" s="29" t="str">
        <f t="shared" si="21"/>
        <v/>
      </c>
    </row>
    <row r="337" spans="1:17">
      <c r="A337" s="20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13"/>
      <c r="G337" s="13"/>
      <c r="H337" s="13"/>
      <c r="I337" s="13"/>
      <c r="J337" s="13"/>
      <c r="K337" s="13"/>
      <c r="L337" s="26"/>
      <c r="P337" s="28" t="str">
        <f t="shared" si="20"/>
        <v/>
      </c>
      <c r="Q337" s="29" t="str">
        <f t="shared" si="21"/>
        <v/>
      </c>
    </row>
    <row r="338" spans="1:17">
      <c r="A338" s="20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13"/>
      <c r="G338" s="13"/>
      <c r="H338" s="13"/>
      <c r="I338" s="13"/>
      <c r="J338" s="13"/>
      <c r="K338" s="13"/>
      <c r="L338" s="26"/>
      <c r="P338" s="28" t="str">
        <f t="shared" si="20"/>
        <v/>
      </c>
      <c r="Q338" s="29" t="str">
        <f t="shared" si="21"/>
        <v/>
      </c>
    </row>
    <row r="339" spans="1:17">
      <c r="A339" s="20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13"/>
      <c r="G339" s="13"/>
      <c r="H339" s="13"/>
      <c r="I339" s="13"/>
      <c r="J339" s="13"/>
      <c r="K339" s="13"/>
      <c r="L339" s="26"/>
      <c r="P339" s="28" t="str">
        <f t="shared" si="20"/>
        <v/>
      </c>
      <c r="Q339" s="29" t="str">
        <f t="shared" si="21"/>
        <v/>
      </c>
    </row>
    <row r="340" spans="1:17">
      <c r="A340" s="20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13"/>
      <c r="G340" s="13"/>
      <c r="H340" s="13"/>
      <c r="I340" s="13"/>
      <c r="J340" s="13"/>
      <c r="K340" s="13"/>
      <c r="L340" s="26"/>
      <c r="P340" s="28" t="str">
        <f t="shared" si="20"/>
        <v/>
      </c>
      <c r="Q340" s="29" t="str">
        <f t="shared" si="21"/>
        <v/>
      </c>
    </row>
    <row r="341" spans="1:17">
      <c r="A341" s="20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13"/>
      <c r="G341" s="13"/>
      <c r="H341" s="13"/>
      <c r="I341" s="13"/>
      <c r="J341" s="13"/>
      <c r="K341" s="13"/>
      <c r="L341" s="26"/>
      <c r="P341" s="28" t="str">
        <f t="shared" si="20"/>
        <v/>
      </c>
      <c r="Q341" s="29" t="str">
        <f t="shared" si="21"/>
        <v/>
      </c>
    </row>
    <row r="342" spans="1:17">
      <c r="A342" s="20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13"/>
      <c r="G342" s="13"/>
      <c r="H342" s="13"/>
      <c r="I342" s="13"/>
      <c r="J342" s="13"/>
      <c r="K342" s="13"/>
      <c r="L342" s="26"/>
      <c r="P342" s="28" t="str">
        <f t="shared" si="20"/>
        <v/>
      </c>
      <c r="Q342" s="29" t="str">
        <f t="shared" si="21"/>
        <v/>
      </c>
    </row>
    <row r="343" spans="1:17">
      <c r="A343" s="20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13"/>
      <c r="G343" s="13"/>
      <c r="H343" s="13"/>
      <c r="I343" s="13"/>
      <c r="J343" s="13"/>
      <c r="K343" s="13"/>
      <c r="L343" s="26"/>
      <c r="P343" s="28" t="str">
        <f t="shared" si="20"/>
        <v/>
      </c>
      <c r="Q343" s="29" t="str">
        <f t="shared" si="21"/>
        <v/>
      </c>
    </row>
    <row r="344" spans="1:17">
      <c r="A344" s="20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13"/>
      <c r="G344" s="13"/>
      <c r="H344" s="13"/>
      <c r="I344" s="13"/>
      <c r="J344" s="13"/>
      <c r="K344" s="13"/>
      <c r="L344" s="26"/>
      <c r="P344" s="28" t="str">
        <f t="shared" si="20"/>
        <v/>
      </c>
      <c r="Q344" s="29" t="str">
        <f t="shared" si="21"/>
        <v/>
      </c>
    </row>
    <row r="345" spans="1:17">
      <c r="A345" s="20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13"/>
      <c r="G345" s="13"/>
      <c r="H345" s="13"/>
      <c r="I345" s="13"/>
      <c r="J345" s="13"/>
      <c r="K345" s="13"/>
      <c r="L345" s="26"/>
      <c r="P345" s="28" t="str">
        <f t="shared" si="20"/>
        <v/>
      </c>
      <c r="Q345" s="29" t="str">
        <f t="shared" si="21"/>
        <v/>
      </c>
    </row>
    <row r="346" spans="1:17">
      <c r="A346" s="20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13"/>
      <c r="G346" s="13"/>
      <c r="H346" s="13"/>
      <c r="I346" s="13"/>
      <c r="J346" s="13"/>
      <c r="K346" s="13"/>
      <c r="L346" s="26"/>
      <c r="P346" s="28" t="str">
        <f t="shared" si="20"/>
        <v/>
      </c>
      <c r="Q346" s="29" t="str">
        <f t="shared" si="21"/>
        <v/>
      </c>
    </row>
    <row r="347" spans="1:17">
      <c r="A347" s="20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13"/>
      <c r="G347" s="13"/>
      <c r="H347" s="13"/>
      <c r="I347" s="13"/>
      <c r="J347" s="13"/>
      <c r="K347" s="13"/>
      <c r="L347" s="26"/>
      <c r="P347" s="28" t="str">
        <f t="shared" si="20"/>
        <v/>
      </c>
      <c r="Q347" s="29" t="str">
        <f t="shared" si="21"/>
        <v/>
      </c>
    </row>
    <row r="348" spans="1:17">
      <c r="A348" s="20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13"/>
      <c r="G348" s="13"/>
      <c r="H348" s="13"/>
      <c r="I348" s="13"/>
      <c r="J348" s="13"/>
      <c r="K348" s="13"/>
      <c r="L348" s="26"/>
      <c r="P348" s="28" t="str">
        <f t="shared" si="20"/>
        <v/>
      </c>
      <c r="Q348" s="29" t="str">
        <f t="shared" si="21"/>
        <v/>
      </c>
    </row>
    <row r="349" spans="1:17">
      <c r="A349" s="20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13"/>
      <c r="G349" s="13"/>
      <c r="H349" s="13"/>
      <c r="I349" s="13"/>
      <c r="J349" s="13"/>
      <c r="K349" s="13"/>
      <c r="L349" s="26"/>
      <c r="P349" s="28" t="str">
        <f t="shared" si="20"/>
        <v/>
      </c>
      <c r="Q349" s="29" t="str">
        <f t="shared" si="21"/>
        <v/>
      </c>
    </row>
    <row r="350" spans="1:17">
      <c r="A350" s="20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13"/>
      <c r="G350" s="13"/>
      <c r="H350" s="13"/>
      <c r="I350" s="13"/>
      <c r="J350" s="13"/>
      <c r="K350" s="13"/>
      <c r="L350" s="26"/>
      <c r="P350" s="28" t="str">
        <f t="shared" si="20"/>
        <v/>
      </c>
      <c r="Q350" s="29" t="str">
        <f t="shared" si="21"/>
        <v/>
      </c>
    </row>
    <row r="351" spans="1:17">
      <c r="A351" s="20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13"/>
      <c r="G351" s="13"/>
      <c r="H351" s="13"/>
      <c r="I351" s="13"/>
      <c r="J351" s="13"/>
      <c r="K351" s="13"/>
      <c r="L351" s="26"/>
      <c r="P351" s="28" t="str">
        <f t="shared" si="20"/>
        <v/>
      </c>
      <c r="Q351" s="29" t="str">
        <f t="shared" si="21"/>
        <v/>
      </c>
    </row>
    <row r="352" spans="1:17">
      <c r="A352" s="20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13"/>
      <c r="G352" s="13"/>
      <c r="H352" s="13"/>
      <c r="I352" s="13"/>
      <c r="J352" s="13"/>
      <c r="K352" s="13"/>
      <c r="L352" s="26"/>
      <c r="P352" s="28" t="str">
        <f t="shared" si="20"/>
        <v/>
      </c>
      <c r="Q352" s="29" t="str">
        <f t="shared" si="21"/>
        <v/>
      </c>
    </row>
    <row r="353" spans="1:17">
      <c r="A353" s="20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13"/>
      <c r="G353" s="13"/>
      <c r="H353" s="13"/>
      <c r="I353" s="13"/>
      <c r="J353" s="13"/>
      <c r="K353" s="13"/>
      <c r="L353" s="26"/>
      <c r="P353" s="28" t="str">
        <f t="shared" si="20"/>
        <v/>
      </c>
      <c r="Q353" s="29" t="str">
        <f t="shared" si="21"/>
        <v/>
      </c>
    </row>
    <row r="354" spans="1:17">
      <c r="A354" s="20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13"/>
      <c r="G354" s="13"/>
      <c r="H354" s="13"/>
      <c r="I354" s="13"/>
      <c r="J354" s="13"/>
      <c r="K354" s="13"/>
      <c r="L354" s="26"/>
      <c r="P354" s="28" t="str">
        <f t="shared" si="20"/>
        <v/>
      </c>
      <c r="Q354" s="29" t="str">
        <f t="shared" si="21"/>
        <v/>
      </c>
    </row>
  </sheetData>
  <sheetProtection formatColumns="0" autoFilter="0"/>
  <autoFilter ref="B4:K354"/>
  <mergeCells count="3">
    <mergeCell ref="A1:K1"/>
    <mergeCell ref="A2:K2"/>
    <mergeCell ref="F3:K3"/>
  </mergeCells>
  <conditionalFormatting sqref="D1:D1048576">
    <cfRule type="cellIs" dxfId="224" priority="22" stopIfTrue="1" operator="equal">
      <formula>"Caté_11"</formula>
    </cfRule>
    <cfRule type="cellIs" dxfId="223" priority="23" stopIfTrue="1" operator="equal">
      <formula>"Caté_12"</formula>
    </cfRule>
    <cfRule type="cellIs" dxfId="222" priority="24" stopIfTrue="1" operator="equal">
      <formula>"Caté_13"</formula>
    </cfRule>
    <cfRule type="cellIs" dxfId="221" priority="25" stopIfTrue="1" operator="equal">
      <formula>"Caté_14"</formula>
    </cfRule>
    <cfRule type="cellIs" dxfId="220" priority="26" stopIfTrue="1" operator="equal">
      <formula>"Caté_15"</formula>
    </cfRule>
  </conditionalFormatting>
  <conditionalFormatting sqref="L5:L354">
    <cfRule type="cellIs" dxfId="219" priority="20" operator="greaterThan">
      <formula>9999</formula>
    </cfRule>
    <cfRule type="cellIs" dxfId="218" priority="21" operator="between">
      <formula>1</formula>
      <formula>9999</formula>
    </cfRule>
  </conditionalFormatting>
  <conditionalFormatting sqref="D1">
    <cfRule type="cellIs" dxfId="217" priority="18" stopIfTrue="1" operator="equal">
      <formula>"POM"</formula>
    </cfRule>
    <cfRule type="cellIs" dxfId="216" priority="19" stopIfTrue="1" operator="equal">
      <formula>"POF"</formula>
    </cfRule>
  </conditionalFormatting>
  <conditionalFormatting sqref="D1">
    <cfRule type="cellIs" dxfId="215" priority="11" stopIfTrue="1" operator="equal">
      <formula>"V5M"</formula>
    </cfRule>
    <cfRule type="cellIs" dxfId="214" priority="12" stopIfTrue="1" operator="equal">
      <formula>"V5M"</formula>
    </cfRule>
    <cfRule type="cellIs" dxfId="213" priority="13" stopIfTrue="1" operator="equal">
      <formula>"V4M"</formula>
    </cfRule>
    <cfRule type="cellIs" dxfId="212" priority="14" stopIfTrue="1" operator="equal">
      <formula>"V3M"</formula>
    </cfRule>
    <cfRule type="cellIs" dxfId="211" priority="15" stopIfTrue="1" operator="equal">
      <formula>"V2M"</formula>
    </cfRule>
    <cfRule type="cellIs" dxfId="210" priority="16" stopIfTrue="1" operator="equal">
      <formula>"V1M"</formula>
    </cfRule>
    <cfRule type="cellIs" dxfId="209" priority="17" stopIfTrue="1" operator="equal">
      <formula>"JUM"</formula>
    </cfRule>
  </conditionalFormatting>
  <conditionalFormatting sqref="D1:D1048576">
    <cfRule type="cellIs" dxfId="208" priority="1" stopIfTrue="1" operator="equal">
      <formula>"Caté_01"</formula>
    </cfRule>
    <cfRule type="cellIs" dxfId="207" priority="2" stopIfTrue="1" operator="equal">
      <formula>"Caté_02"</formula>
    </cfRule>
    <cfRule type="cellIs" dxfId="206" priority="3" stopIfTrue="1" operator="equal">
      <formula>"Caté_03"</formula>
    </cfRule>
    <cfRule type="cellIs" dxfId="205" priority="4" stopIfTrue="1" operator="equal">
      <formula>"Caté_04"</formula>
    </cfRule>
    <cfRule type="cellIs" dxfId="204" priority="5" stopIfTrue="1" operator="equal">
      <formula>"Caté_05"</formula>
    </cfRule>
    <cfRule type="cellIs" dxfId="203" priority="6" stopIfTrue="1" operator="equal">
      <formula>"Caté_06"</formula>
    </cfRule>
    <cfRule type="cellIs" dxfId="202" priority="7" stopIfTrue="1" operator="equal">
      <formula>"Caté_07"</formula>
    </cfRule>
    <cfRule type="cellIs" dxfId="201" priority="8" stopIfTrue="1" operator="equal">
      <formula>"Caté_08"</formula>
    </cfRule>
    <cfRule type="cellIs" dxfId="200" priority="9" stopIfTrue="1" operator="equal">
      <formula>"Caté_09"</formula>
    </cfRule>
    <cfRule type="cellIs" dxfId="199" priority="10" stopIfTrue="1" operator="equal">
      <formula>"Caté_10"</formula>
    </cfRule>
  </conditionalFormatting>
  <printOptions horizontalCentered="1"/>
  <pageMargins left="0.31496062992125984" right="0.31496062992125984" top="0.35433070866141736" bottom="0.19685039370078741" header="0.31496062992125984" footer="0.11811023622047245"/>
  <pageSetup paperSize="9" scale="56" fitToHeight="0" orientation="portrait" r:id="rId1"/>
  <headerFooter>
    <oddFooter>&amp;CRésultats course 11 -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tabColor theme="7" tint="0.39997558519241921"/>
  </sheetPr>
  <dimension ref="A1:AT28"/>
  <sheetViews>
    <sheetView topLeftCell="A2" zoomScale="85" zoomScaleNormal="85" workbookViewId="0">
      <selection activeCell="C18" sqref="C18"/>
    </sheetView>
  </sheetViews>
  <sheetFormatPr baseColWidth="10" defaultRowHeight="15"/>
  <cols>
    <col min="1" max="1" width="13.5703125" style="107" bestFit="1" customWidth="1"/>
    <col min="2" max="2" width="6.5703125" style="110" customWidth="1"/>
    <col min="3" max="3" width="34.42578125" style="107" bestFit="1" customWidth="1"/>
    <col min="4" max="4" width="6.5703125" style="109" customWidth="1"/>
    <col min="5" max="5" width="25.42578125" style="107" hidden="1" customWidth="1"/>
    <col min="6" max="6" width="6.5703125" style="109" hidden="1" customWidth="1"/>
    <col min="7" max="7" width="28.42578125" style="107" bestFit="1" customWidth="1"/>
    <col min="8" max="8" width="6.5703125" style="109" customWidth="1"/>
    <col min="9" max="9" width="15.7109375" style="107" hidden="1" customWidth="1"/>
    <col min="10" max="10" width="6.5703125" style="109" hidden="1" customWidth="1"/>
    <col min="11" max="11" width="15.7109375" style="107" hidden="1" customWidth="1"/>
    <col min="12" max="12" width="6.5703125" style="110" hidden="1" customWidth="1"/>
    <col min="13" max="13" width="15.7109375" style="107" hidden="1" customWidth="1"/>
    <col min="14" max="14" width="6.5703125" style="109" hidden="1" customWidth="1"/>
    <col min="15" max="15" width="15.7109375" style="107" hidden="1" customWidth="1"/>
    <col min="16" max="16" width="6.5703125" style="109" hidden="1" customWidth="1"/>
    <col min="17" max="17" width="52.5703125" style="107" bestFit="1" customWidth="1"/>
    <col min="18" max="18" width="6.85546875" style="109" bestFit="1" customWidth="1"/>
    <col min="19" max="19" width="52.5703125" style="107" bestFit="1" customWidth="1"/>
    <col min="20" max="20" width="6.5703125" style="109" customWidth="1"/>
    <col min="21" max="21" width="52.5703125" style="107" bestFit="1" customWidth="1"/>
    <col min="22" max="22" width="6.85546875" style="109" bestFit="1" customWidth="1"/>
    <col min="23" max="23" width="52.5703125" style="107" bestFit="1" customWidth="1"/>
    <col min="24" max="24" width="6.85546875" style="109" customWidth="1"/>
    <col min="25" max="25" width="34.42578125" style="107" bestFit="1" customWidth="1"/>
    <col min="26" max="26" width="6.5703125" style="109" customWidth="1"/>
    <col min="27" max="27" width="35.7109375" style="107" customWidth="1"/>
    <col min="28" max="28" width="6.5703125" style="109" customWidth="1"/>
    <col min="29" max="29" width="52.5703125" style="107" bestFit="1" customWidth="1"/>
    <col min="30" max="30" width="6.5703125" style="109" customWidth="1"/>
    <col min="31" max="31" width="34.42578125" style="107" bestFit="1" customWidth="1"/>
    <col min="32" max="32" width="6.5703125" style="109" customWidth="1"/>
    <col min="33" max="33" width="52.5703125" style="107" bestFit="1" customWidth="1"/>
    <col min="34" max="34" width="6.5703125" style="109" customWidth="1"/>
    <col min="35" max="35" width="35.7109375" style="107" bestFit="1" customWidth="1"/>
    <col min="36" max="36" width="6.5703125" style="109" customWidth="1"/>
    <col min="37" max="37" width="35.7109375" style="107" customWidth="1"/>
    <col min="38" max="38" width="6.5703125" style="109" customWidth="1"/>
    <col min="39" max="39" width="28.7109375" style="107" bestFit="1" customWidth="1"/>
    <col min="40" max="40" width="6.5703125" style="109" customWidth="1"/>
    <col min="41" max="41" width="35.7109375" style="111" customWidth="1"/>
    <col min="42" max="42" width="6.5703125" style="113" customWidth="1"/>
    <col min="43" max="43" width="52.5703125" style="111" bestFit="1" customWidth="1"/>
    <col min="44" max="44" width="6.5703125" style="114" customWidth="1"/>
    <col min="45" max="45" width="18.42578125" style="111" bestFit="1" customWidth="1"/>
    <col min="46" max="46" width="6.5703125" style="114" customWidth="1"/>
  </cols>
  <sheetData>
    <row r="1" spans="1:46" s="89" customFormat="1" ht="19.5" hidden="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8"/>
      <c r="AP1" s="88"/>
      <c r="AQ1" s="88"/>
      <c r="AR1" s="88"/>
      <c r="AS1" s="88"/>
      <c r="AT1" s="88"/>
    </row>
    <row r="2" spans="1:46" s="121" customFormat="1" ht="15.75">
      <c r="A2" s="115" t="s">
        <v>567</v>
      </c>
      <c r="B2" s="116"/>
      <c r="C2" s="115" t="s">
        <v>567</v>
      </c>
      <c r="D2" s="116"/>
      <c r="E2" s="117" t="s">
        <v>567</v>
      </c>
      <c r="F2" s="118"/>
      <c r="G2" s="117" t="s">
        <v>567</v>
      </c>
      <c r="H2" s="118"/>
      <c r="I2" s="117" t="s">
        <v>568</v>
      </c>
      <c r="J2" s="118"/>
      <c r="K2" s="117" t="s">
        <v>569</v>
      </c>
      <c r="L2" s="118"/>
      <c r="M2" s="117" t="s">
        <v>568</v>
      </c>
      <c r="N2" s="118"/>
      <c r="O2" s="117" t="s">
        <v>568</v>
      </c>
      <c r="P2" s="118"/>
      <c r="Q2" s="117" t="s">
        <v>569</v>
      </c>
      <c r="R2" s="118"/>
      <c r="S2" s="117" t="s">
        <v>569</v>
      </c>
      <c r="T2" s="118"/>
      <c r="U2" s="117" t="s">
        <v>570</v>
      </c>
      <c r="V2" s="118"/>
      <c r="W2" s="117" t="s">
        <v>571</v>
      </c>
      <c r="X2" s="118"/>
      <c r="Y2" s="117" t="s">
        <v>572</v>
      </c>
      <c r="Z2" s="118"/>
      <c r="AA2" s="117" t="s">
        <v>573</v>
      </c>
      <c r="AB2" s="118"/>
      <c r="AC2" s="117" t="s">
        <v>573</v>
      </c>
      <c r="AD2" s="118"/>
      <c r="AE2" s="117" t="s">
        <v>574</v>
      </c>
      <c r="AF2" s="118"/>
      <c r="AG2" s="117" t="s">
        <v>574</v>
      </c>
      <c r="AH2" s="118"/>
      <c r="AI2" s="117" t="s">
        <v>575</v>
      </c>
      <c r="AJ2" s="118"/>
      <c r="AK2" s="117" t="s">
        <v>575</v>
      </c>
      <c r="AL2" s="118"/>
      <c r="AM2" s="117" t="s">
        <v>576</v>
      </c>
      <c r="AN2" s="118"/>
      <c r="AO2" s="117" t="s">
        <v>576</v>
      </c>
      <c r="AP2" s="118"/>
      <c r="AQ2" s="117" t="s">
        <v>576</v>
      </c>
      <c r="AR2" s="118"/>
      <c r="AS2" s="119" t="s">
        <v>576</v>
      </c>
      <c r="AT2" s="120"/>
    </row>
    <row r="3" spans="1:46" s="96" customFormat="1" ht="12.75" hidden="1" customHeight="1">
      <c r="A3" s="90" t="s">
        <v>577</v>
      </c>
      <c r="B3" s="91">
        <v>3</v>
      </c>
      <c r="C3" s="90" t="s">
        <v>577</v>
      </c>
      <c r="D3" s="91">
        <v>3</v>
      </c>
      <c r="E3" s="90" t="s">
        <v>578</v>
      </c>
      <c r="F3" s="91">
        <v>3</v>
      </c>
      <c r="G3" s="90" t="s">
        <v>577</v>
      </c>
      <c r="H3" s="92">
        <v>3</v>
      </c>
      <c r="I3" s="93" t="s">
        <v>579</v>
      </c>
      <c r="J3" s="91">
        <v>3</v>
      </c>
      <c r="K3" s="93" t="s">
        <v>580</v>
      </c>
      <c r="L3" s="91">
        <v>3</v>
      </c>
      <c r="M3" s="93" t="s">
        <v>581</v>
      </c>
      <c r="N3" s="92">
        <v>3</v>
      </c>
      <c r="O3" s="93" t="s">
        <v>582</v>
      </c>
      <c r="P3" s="91"/>
      <c r="Q3" s="90" t="s">
        <v>583</v>
      </c>
      <c r="R3" s="91">
        <v>3</v>
      </c>
      <c r="S3" s="90" t="s">
        <v>583</v>
      </c>
      <c r="T3" s="91">
        <v>3</v>
      </c>
      <c r="U3" s="90" t="s">
        <v>584</v>
      </c>
      <c r="V3" s="91">
        <v>3</v>
      </c>
      <c r="W3" s="90" t="s">
        <v>585</v>
      </c>
      <c r="X3" s="91">
        <v>3</v>
      </c>
      <c r="Y3" s="90" t="s">
        <v>586</v>
      </c>
      <c r="Z3" s="91">
        <v>3</v>
      </c>
      <c r="AA3" s="90" t="s">
        <v>587</v>
      </c>
      <c r="AB3" s="91">
        <v>3</v>
      </c>
      <c r="AC3" s="90" t="s">
        <v>587</v>
      </c>
      <c r="AD3" s="91">
        <v>3</v>
      </c>
      <c r="AE3" s="90" t="s">
        <v>588</v>
      </c>
      <c r="AF3" s="91">
        <v>4</v>
      </c>
      <c r="AG3" s="90" t="s">
        <v>588</v>
      </c>
      <c r="AH3" s="91">
        <v>4</v>
      </c>
      <c r="AI3" s="90" t="s">
        <v>589</v>
      </c>
      <c r="AJ3" s="91">
        <v>3</v>
      </c>
      <c r="AK3" s="90" t="s">
        <v>589</v>
      </c>
      <c r="AL3" s="91">
        <v>3</v>
      </c>
      <c r="AM3" s="90" t="s">
        <v>590</v>
      </c>
      <c r="AN3" s="91">
        <v>3</v>
      </c>
      <c r="AO3" s="90" t="s">
        <v>590</v>
      </c>
      <c r="AP3" s="91">
        <v>3</v>
      </c>
      <c r="AQ3" s="90" t="s">
        <v>590</v>
      </c>
      <c r="AR3" s="91">
        <v>3</v>
      </c>
      <c r="AS3" s="94" t="s">
        <v>590</v>
      </c>
      <c r="AT3" s="95">
        <v>3</v>
      </c>
    </row>
    <row r="4" spans="1:46" s="99" customFormat="1">
      <c r="A4" s="97" t="s">
        <v>7</v>
      </c>
      <c r="B4" s="98"/>
      <c r="C4" s="97" t="s">
        <v>8</v>
      </c>
      <c r="D4" s="98"/>
      <c r="E4" s="97" t="s">
        <v>23</v>
      </c>
      <c r="F4" s="98"/>
      <c r="G4" s="97" t="s">
        <v>591</v>
      </c>
      <c r="H4" s="98"/>
      <c r="I4" s="97" t="s">
        <v>18</v>
      </c>
      <c r="J4" s="98"/>
      <c r="K4" s="97" t="s">
        <v>17</v>
      </c>
      <c r="L4" s="98"/>
      <c r="M4" s="97" t="s">
        <v>561</v>
      </c>
      <c r="N4" s="98"/>
      <c r="O4" s="97" t="s">
        <v>19</v>
      </c>
      <c r="P4" s="98"/>
      <c r="Q4" s="97" t="s">
        <v>592</v>
      </c>
      <c r="R4" s="98"/>
      <c r="S4" s="97" t="s">
        <v>33</v>
      </c>
      <c r="T4" s="98"/>
      <c r="U4" s="97" t="s">
        <v>35</v>
      </c>
      <c r="V4" s="98"/>
      <c r="W4" s="97" t="s">
        <v>36</v>
      </c>
      <c r="X4" s="98"/>
      <c r="Y4" s="97" t="s">
        <v>39</v>
      </c>
      <c r="Z4" s="98"/>
      <c r="AA4" s="97" t="s">
        <v>40</v>
      </c>
      <c r="AB4" s="98"/>
      <c r="AC4" s="97" t="s">
        <v>43</v>
      </c>
      <c r="AD4" s="98"/>
      <c r="AE4" s="97" t="s">
        <v>593</v>
      </c>
      <c r="AF4" s="98"/>
      <c r="AG4" s="97" t="s">
        <v>47</v>
      </c>
      <c r="AH4" s="98"/>
      <c r="AI4" s="97" t="s">
        <v>49</v>
      </c>
      <c r="AJ4" s="98"/>
      <c r="AK4" s="97" t="s">
        <v>50</v>
      </c>
      <c r="AL4" s="98"/>
      <c r="AM4" s="97" t="s">
        <v>21</v>
      </c>
      <c r="AN4" s="98"/>
      <c r="AO4" s="97" t="s">
        <v>22</v>
      </c>
      <c r="AP4" s="98"/>
      <c r="AQ4" s="97" t="s">
        <v>23</v>
      </c>
      <c r="AR4" s="98"/>
      <c r="AS4" s="97" t="s">
        <v>594</v>
      </c>
      <c r="AT4" s="98"/>
    </row>
    <row r="5" spans="1:46" s="103" customFormat="1">
      <c r="A5" s="100" t="s">
        <v>595</v>
      </c>
      <c r="B5" s="101" t="s">
        <v>596</v>
      </c>
      <c r="C5" s="100" t="s">
        <v>595</v>
      </c>
      <c r="D5" s="101" t="s">
        <v>596</v>
      </c>
      <c r="E5" s="100" t="s">
        <v>595</v>
      </c>
      <c r="F5" s="101" t="s">
        <v>596</v>
      </c>
      <c r="G5" s="100" t="s">
        <v>595</v>
      </c>
      <c r="H5" s="101" t="s">
        <v>596</v>
      </c>
      <c r="I5" s="100" t="s">
        <v>595</v>
      </c>
      <c r="J5" s="102" t="s">
        <v>596</v>
      </c>
      <c r="K5" s="100" t="s">
        <v>595</v>
      </c>
      <c r="L5" s="102" t="s">
        <v>596</v>
      </c>
      <c r="M5" s="100" t="s">
        <v>595</v>
      </c>
      <c r="N5" s="103" t="s">
        <v>596</v>
      </c>
      <c r="O5" s="100" t="s">
        <v>595</v>
      </c>
      <c r="P5" s="102" t="s">
        <v>596</v>
      </c>
      <c r="Q5" s="100" t="s">
        <v>595</v>
      </c>
      <c r="R5" s="101" t="s">
        <v>596</v>
      </c>
      <c r="S5" s="100" t="s">
        <v>595</v>
      </c>
      <c r="T5" s="101" t="s">
        <v>596</v>
      </c>
      <c r="U5" s="100" t="s">
        <v>595</v>
      </c>
      <c r="V5" s="101" t="s">
        <v>596</v>
      </c>
      <c r="W5" s="100" t="s">
        <v>595</v>
      </c>
      <c r="X5" s="101" t="s">
        <v>596</v>
      </c>
      <c r="Y5" s="100" t="s">
        <v>595</v>
      </c>
      <c r="Z5" s="101" t="s">
        <v>596</v>
      </c>
      <c r="AA5" s="100" t="s">
        <v>595</v>
      </c>
      <c r="AB5" s="101" t="s">
        <v>596</v>
      </c>
      <c r="AC5" s="100" t="s">
        <v>595</v>
      </c>
      <c r="AD5" s="101" t="s">
        <v>596</v>
      </c>
      <c r="AE5" s="100" t="s">
        <v>595</v>
      </c>
      <c r="AF5" s="101" t="s">
        <v>596</v>
      </c>
      <c r="AG5" s="100" t="s">
        <v>595</v>
      </c>
      <c r="AH5" s="101" t="s">
        <v>596</v>
      </c>
      <c r="AI5" s="100" t="s">
        <v>595</v>
      </c>
      <c r="AJ5" s="101" t="s">
        <v>596</v>
      </c>
      <c r="AK5" s="100" t="s">
        <v>595</v>
      </c>
      <c r="AL5" s="104" t="s">
        <v>596</v>
      </c>
      <c r="AM5" s="100" t="s">
        <v>595</v>
      </c>
      <c r="AN5" s="104" t="s">
        <v>596</v>
      </c>
      <c r="AO5" s="105" t="s">
        <v>595</v>
      </c>
      <c r="AP5" s="106" t="s">
        <v>596</v>
      </c>
      <c r="AQ5" s="105" t="s">
        <v>595</v>
      </c>
      <c r="AR5" s="106" t="s">
        <v>596</v>
      </c>
      <c r="AS5" s="105" t="s">
        <v>595</v>
      </c>
      <c r="AT5" s="106" t="s">
        <v>596</v>
      </c>
    </row>
    <row r="6" spans="1:46">
      <c r="B6" s="108"/>
      <c r="C6" s="107" t="s">
        <v>597</v>
      </c>
      <c r="D6" s="108">
        <v>8</v>
      </c>
      <c r="F6" s="108"/>
      <c r="G6" s="107" t="s">
        <v>597</v>
      </c>
      <c r="H6" s="108">
        <v>12</v>
      </c>
      <c r="Q6" s="107" t="s">
        <v>598</v>
      </c>
      <c r="R6" s="108">
        <v>25</v>
      </c>
      <c r="S6" s="107" t="s">
        <v>599</v>
      </c>
      <c r="T6" s="108">
        <v>25</v>
      </c>
      <c r="U6" s="107" t="s">
        <v>598</v>
      </c>
      <c r="V6" s="108">
        <v>17</v>
      </c>
      <c r="W6" s="107" t="s">
        <v>598</v>
      </c>
      <c r="X6" s="108">
        <v>14</v>
      </c>
      <c r="Y6" s="107" t="s">
        <v>598</v>
      </c>
      <c r="Z6" s="108">
        <v>12</v>
      </c>
      <c r="AA6" s="107" t="s">
        <v>600</v>
      </c>
      <c r="AB6" s="108">
        <v>25</v>
      </c>
      <c r="AC6" s="107" t="s">
        <v>598</v>
      </c>
      <c r="AD6" s="108">
        <v>15</v>
      </c>
      <c r="AE6" s="107" t="s">
        <v>601</v>
      </c>
      <c r="AF6" s="108">
        <v>39</v>
      </c>
      <c r="AG6" s="107" t="s">
        <v>599</v>
      </c>
      <c r="AH6" s="108">
        <v>26</v>
      </c>
      <c r="AI6" s="107" t="s">
        <v>602</v>
      </c>
      <c r="AJ6" s="108">
        <v>16</v>
      </c>
      <c r="AK6" s="107" t="s">
        <v>603</v>
      </c>
      <c r="AL6" s="108">
        <v>16</v>
      </c>
      <c r="AM6" s="107" t="s">
        <v>604</v>
      </c>
      <c r="AN6" s="108">
        <v>9</v>
      </c>
      <c r="AO6" s="111" t="s">
        <v>603</v>
      </c>
      <c r="AP6" s="112">
        <v>11</v>
      </c>
      <c r="AQ6" s="111" t="s">
        <v>599</v>
      </c>
      <c r="AR6" s="112">
        <v>8</v>
      </c>
      <c r="AT6" s="112"/>
    </row>
    <row r="7" spans="1:46">
      <c r="B7" s="108"/>
      <c r="C7" s="107" t="s">
        <v>605</v>
      </c>
      <c r="D7" s="108">
        <v>21</v>
      </c>
      <c r="F7" s="108"/>
      <c r="G7" s="107" t="s">
        <v>598</v>
      </c>
      <c r="H7" s="108">
        <v>25</v>
      </c>
      <c r="Q7" s="107" t="s">
        <v>599</v>
      </c>
      <c r="R7" s="108">
        <v>35</v>
      </c>
      <c r="T7" s="108"/>
      <c r="U7" s="107" t="s">
        <v>599</v>
      </c>
      <c r="V7" s="108">
        <v>31</v>
      </c>
      <c r="W7" s="107" t="s">
        <v>600</v>
      </c>
      <c r="X7" s="108">
        <v>30</v>
      </c>
      <c r="Y7" s="107" t="s">
        <v>606</v>
      </c>
      <c r="Z7" s="108">
        <v>29</v>
      </c>
      <c r="AA7" s="107" t="s">
        <v>607</v>
      </c>
      <c r="AB7" s="108">
        <v>31</v>
      </c>
      <c r="AC7" s="107" t="s">
        <v>602</v>
      </c>
      <c r="AD7" s="108">
        <v>26</v>
      </c>
      <c r="AF7" s="108"/>
      <c r="AH7" s="108"/>
      <c r="AI7" s="107" t="s">
        <v>603</v>
      </c>
      <c r="AJ7" s="108">
        <v>19</v>
      </c>
      <c r="AL7" s="108"/>
      <c r="AM7" s="107" t="s">
        <v>600</v>
      </c>
      <c r="AN7" s="108">
        <v>30</v>
      </c>
      <c r="AP7" s="112"/>
      <c r="AR7" s="112"/>
      <c r="AT7" s="112"/>
    </row>
    <row r="8" spans="1:46">
      <c r="B8" s="108"/>
      <c r="C8" s="107" t="s">
        <v>601</v>
      </c>
      <c r="D8" s="108">
        <v>22</v>
      </c>
      <c r="F8" s="108"/>
      <c r="H8" s="108"/>
      <c r="R8" s="108"/>
      <c r="T8" s="108"/>
      <c r="U8" s="107" t="s">
        <v>606</v>
      </c>
      <c r="V8" s="108">
        <v>31</v>
      </c>
      <c r="W8" s="107" t="s">
        <v>608</v>
      </c>
      <c r="X8" s="108">
        <v>31</v>
      </c>
      <c r="Y8" s="107" t="s">
        <v>607</v>
      </c>
      <c r="Z8" s="108">
        <v>37</v>
      </c>
      <c r="AA8" s="107" t="s">
        <v>598</v>
      </c>
      <c r="AB8" s="108">
        <v>32</v>
      </c>
      <c r="AC8" s="107" t="s">
        <v>601</v>
      </c>
      <c r="AD8" s="108">
        <v>32</v>
      </c>
      <c r="AF8" s="108"/>
      <c r="AH8" s="108"/>
      <c r="AI8" s="107" t="s">
        <v>598</v>
      </c>
      <c r="AJ8" s="108">
        <v>45</v>
      </c>
      <c r="AL8" s="108"/>
      <c r="AN8" s="108"/>
      <c r="AP8" s="112"/>
      <c r="AR8" s="112"/>
      <c r="AT8" s="112"/>
    </row>
    <row r="9" spans="1:46">
      <c r="B9" s="108"/>
      <c r="D9" s="108"/>
      <c r="F9" s="108"/>
      <c r="H9" s="108"/>
      <c r="R9" s="108"/>
      <c r="T9" s="108"/>
      <c r="U9" s="107" t="s">
        <v>600</v>
      </c>
      <c r="V9" s="108">
        <v>38</v>
      </c>
      <c r="W9" s="107" t="s">
        <v>602</v>
      </c>
      <c r="X9" s="108">
        <v>39</v>
      </c>
      <c r="Y9" s="107" t="s">
        <v>609</v>
      </c>
      <c r="Z9" s="108">
        <v>43</v>
      </c>
      <c r="AA9" s="107" t="s">
        <v>606</v>
      </c>
      <c r="AB9" s="108">
        <v>38</v>
      </c>
      <c r="AC9" s="107" t="s">
        <v>609</v>
      </c>
      <c r="AD9" s="108">
        <v>43</v>
      </c>
      <c r="AF9" s="108"/>
      <c r="AH9" s="108"/>
      <c r="AI9" s="107" t="s">
        <v>610</v>
      </c>
      <c r="AJ9" s="108">
        <v>48</v>
      </c>
      <c r="AL9" s="108"/>
      <c r="AN9" s="108"/>
      <c r="AP9" s="112"/>
      <c r="AR9" s="112"/>
      <c r="AT9" s="112"/>
    </row>
    <row r="10" spans="1:46">
      <c r="B10" s="108"/>
      <c r="D10" s="108"/>
      <c r="F10" s="108"/>
      <c r="H10" s="108"/>
      <c r="R10" s="108"/>
      <c r="T10" s="108"/>
      <c r="U10" s="107" t="s">
        <v>609</v>
      </c>
      <c r="V10" s="108">
        <v>40</v>
      </c>
      <c r="W10" s="107" t="s">
        <v>606</v>
      </c>
      <c r="X10" s="108">
        <v>57</v>
      </c>
      <c r="Y10" s="107" t="s">
        <v>604</v>
      </c>
      <c r="Z10" s="108">
        <v>45</v>
      </c>
      <c r="AA10" s="107" t="s">
        <v>603</v>
      </c>
      <c r="AB10" s="108">
        <v>56</v>
      </c>
      <c r="AC10" s="107" t="s">
        <v>599</v>
      </c>
      <c r="AD10" s="108">
        <v>71</v>
      </c>
      <c r="AF10" s="108"/>
      <c r="AH10" s="108"/>
      <c r="AJ10" s="108"/>
      <c r="AL10" s="108"/>
      <c r="AN10" s="108"/>
      <c r="AP10" s="112"/>
      <c r="AR10" s="112"/>
      <c r="AT10" s="112"/>
    </row>
    <row r="11" spans="1:46">
      <c r="B11" s="108"/>
      <c r="D11" s="108"/>
      <c r="F11" s="108"/>
      <c r="H11" s="108"/>
      <c r="R11" s="108"/>
      <c r="T11" s="108"/>
      <c r="U11" s="107" t="s">
        <v>604</v>
      </c>
      <c r="V11" s="108">
        <v>50</v>
      </c>
      <c r="W11" s="107" t="s">
        <v>609</v>
      </c>
      <c r="X11" s="108">
        <v>63</v>
      </c>
      <c r="Y11" s="107" t="s">
        <v>601</v>
      </c>
      <c r="Z11" s="108">
        <v>53</v>
      </c>
      <c r="AB11" s="108"/>
      <c r="AC11" s="107" t="s">
        <v>611</v>
      </c>
      <c r="AD11" s="108">
        <v>72</v>
      </c>
      <c r="AF11" s="108"/>
      <c r="AH11" s="108"/>
      <c r="AJ11" s="108"/>
      <c r="AL11" s="108"/>
      <c r="AN11" s="108"/>
      <c r="AP11" s="112"/>
      <c r="AR11" s="112"/>
      <c r="AT11" s="112"/>
    </row>
    <row r="12" spans="1:46">
      <c r="B12" s="108"/>
      <c r="D12" s="108"/>
      <c r="F12" s="108"/>
      <c r="H12" s="108"/>
      <c r="R12" s="108"/>
      <c r="T12" s="108"/>
      <c r="U12" s="107" t="s">
        <v>607</v>
      </c>
      <c r="V12" s="108">
        <v>57</v>
      </c>
      <c r="W12" s="107" t="s">
        <v>612</v>
      </c>
      <c r="X12" s="108">
        <v>73</v>
      </c>
      <c r="Y12" s="107" t="s">
        <v>611</v>
      </c>
      <c r="Z12" s="108">
        <v>55</v>
      </c>
      <c r="AB12" s="108"/>
      <c r="AC12" s="107" t="s">
        <v>606</v>
      </c>
      <c r="AD12" s="108">
        <v>74</v>
      </c>
      <c r="AF12" s="108"/>
      <c r="AH12" s="108"/>
      <c r="AJ12" s="108"/>
      <c r="AL12" s="108"/>
      <c r="AN12" s="108"/>
      <c r="AP12" s="112"/>
      <c r="AR12" s="112"/>
      <c r="AT12" s="112"/>
    </row>
    <row r="13" spans="1:46">
      <c r="B13" s="108"/>
      <c r="D13" s="108"/>
      <c r="F13" s="108"/>
      <c r="H13" s="108"/>
      <c r="R13" s="108"/>
      <c r="T13" s="108"/>
      <c r="U13" s="107" t="s">
        <v>611</v>
      </c>
      <c r="V13" s="108">
        <v>78</v>
      </c>
      <c r="W13" s="107" t="s">
        <v>613</v>
      </c>
      <c r="X13" s="108">
        <v>75</v>
      </c>
      <c r="Y13" s="107" t="s">
        <v>600</v>
      </c>
      <c r="Z13" s="108">
        <v>79</v>
      </c>
      <c r="AB13" s="108"/>
      <c r="AD13" s="108"/>
      <c r="AF13" s="108"/>
      <c r="AH13" s="108"/>
      <c r="AJ13" s="108"/>
      <c r="AL13" s="108"/>
      <c r="AN13" s="108"/>
      <c r="AP13" s="112"/>
      <c r="AR13" s="112"/>
      <c r="AT13" s="112"/>
    </row>
    <row r="14" spans="1:46">
      <c r="B14" s="108"/>
      <c r="D14" s="108"/>
      <c r="F14" s="108"/>
      <c r="H14" s="108"/>
      <c r="R14" s="108"/>
      <c r="T14" s="108"/>
      <c r="U14" s="107" t="s">
        <v>613</v>
      </c>
      <c r="V14" s="108">
        <v>84</v>
      </c>
      <c r="W14" s="107" t="s">
        <v>599</v>
      </c>
      <c r="X14" s="108">
        <v>75</v>
      </c>
      <c r="Y14" s="107" t="s">
        <v>614</v>
      </c>
      <c r="Z14" s="108">
        <v>87</v>
      </c>
      <c r="AB14" s="108"/>
      <c r="AD14" s="108"/>
      <c r="AF14" s="108"/>
      <c r="AH14" s="108"/>
      <c r="AJ14" s="108"/>
      <c r="AL14" s="108"/>
      <c r="AN14" s="108"/>
      <c r="AP14" s="112"/>
      <c r="AR14" s="112"/>
      <c r="AT14" s="112"/>
    </row>
    <row r="15" spans="1:46">
      <c r="B15" s="108"/>
      <c r="D15" s="108"/>
      <c r="F15" s="108"/>
      <c r="H15" s="108"/>
      <c r="R15" s="108"/>
      <c r="T15" s="108"/>
      <c r="U15" s="107" t="s">
        <v>615</v>
      </c>
      <c r="V15" s="108">
        <v>87</v>
      </c>
      <c r="W15" s="107" t="s">
        <v>616</v>
      </c>
      <c r="X15" s="108">
        <v>117</v>
      </c>
      <c r="Y15" s="107" t="s">
        <v>617</v>
      </c>
      <c r="Z15" s="108">
        <v>105</v>
      </c>
      <c r="AB15" s="108"/>
      <c r="AD15" s="108"/>
      <c r="AF15" s="108"/>
      <c r="AH15" s="108"/>
      <c r="AJ15" s="108"/>
      <c r="AL15" s="108"/>
      <c r="AN15" s="108"/>
      <c r="AP15" s="112"/>
      <c r="AR15" s="112"/>
      <c r="AT15" s="112"/>
    </row>
    <row r="16" spans="1:46">
      <c r="B16" s="108"/>
      <c r="D16" s="108"/>
      <c r="F16" s="108"/>
      <c r="H16" s="108"/>
      <c r="R16" s="108"/>
      <c r="T16" s="108"/>
      <c r="U16" s="107" t="s">
        <v>614</v>
      </c>
      <c r="V16" s="108">
        <v>108</v>
      </c>
      <c r="X16" s="108"/>
      <c r="Z16" s="108"/>
      <c r="AB16" s="108"/>
      <c r="AD16" s="108"/>
      <c r="AF16" s="108"/>
      <c r="AH16" s="108"/>
      <c r="AJ16" s="108"/>
      <c r="AL16" s="108"/>
      <c r="AN16" s="108"/>
      <c r="AP16" s="112"/>
      <c r="AR16" s="112"/>
      <c r="AT16" s="112"/>
    </row>
    <row r="17" spans="2:46">
      <c r="B17" s="108"/>
      <c r="D17" s="108"/>
      <c r="F17" s="108"/>
      <c r="H17" s="108"/>
      <c r="R17" s="108"/>
      <c r="T17" s="108"/>
      <c r="U17" s="107" t="s">
        <v>602</v>
      </c>
      <c r="V17" s="108">
        <v>109</v>
      </c>
      <c r="X17" s="108"/>
      <c r="Z17" s="108"/>
      <c r="AB17" s="108"/>
      <c r="AD17" s="108"/>
      <c r="AF17" s="108"/>
      <c r="AH17" s="108"/>
      <c r="AJ17" s="108"/>
      <c r="AL17" s="108"/>
      <c r="AN17" s="108"/>
      <c r="AP17" s="112"/>
      <c r="AR17" s="112"/>
      <c r="AT17" s="112"/>
    </row>
    <row r="18" spans="2:46">
      <c r="B18" s="108"/>
      <c r="D18" s="108"/>
      <c r="F18" s="108"/>
      <c r="H18" s="108"/>
      <c r="R18" s="108"/>
      <c r="T18" s="108"/>
      <c r="U18" s="107" t="s">
        <v>601</v>
      </c>
      <c r="V18" s="108">
        <v>115</v>
      </c>
      <c r="X18" s="108"/>
      <c r="Z18" s="108"/>
      <c r="AB18" s="108"/>
      <c r="AD18" s="108"/>
      <c r="AF18" s="108"/>
      <c r="AH18" s="108"/>
      <c r="AJ18" s="108"/>
      <c r="AL18" s="108"/>
      <c r="AN18" s="108"/>
      <c r="AP18" s="112"/>
      <c r="AR18" s="112"/>
      <c r="AT18" s="112"/>
    </row>
    <row r="19" spans="2:46">
      <c r="B19" s="108"/>
      <c r="D19" s="108"/>
      <c r="F19" s="108"/>
      <c r="H19" s="108"/>
      <c r="R19" s="108"/>
      <c r="T19" s="108"/>
      <c r="U19" s="107" t="s">
        <v>618</v>
      </c>
      <c r="V19" s="108">
        <v>125</v>
      </c>
      <c r="X19" s="108"/>
      <c r="Z19" s="108"/>
      <c r="AB19" s="108"/>
      <c r="AD19" s="108"/>
      <c r="AF19" s="108"/>
      <c r="AH19" s="108"/>
      <c r="AJ19" s="108"/>
      <c r="AL19" s="108"/>
      <c r="AN19" s="108"/>
      <c r="AP19" s="112"/>
      <c r="AR19" s="112"/>
      <c r="AT19" s="112"/>
    </row>
    <row r="20" spans="2:46">
      <c r="B20" s="108"/>
      <c r="D20" s="108"/>
      <c r="F20" s="108"/>
      <c r="H20" s="108"/>
      <c r="R20" s="108"/>
      <c r="T20" s="108"/>
      <c r="U20" s="107" t="s">
        <v>619</v>
      </c>
      <c r="V20" s="108">
        <v>151</v>
      </c>
      <c r="X20" s="108"/>
      <c r="Z20" s="108"/>
      <c r="AB20" s="108"/>
      <c r="AD20" s="108"/>
      <c r="AF20" s="108"/>
      <c r="AH20" s="108"/>
      <c r="AJ20" s="108"/>
      <c r="AL20" s="108"/>
      <c r="AN20" s="108"/>
      <c r="AP20" s="112"/>
      <c r="AR20" s="112"/>
      <c r="AT20" s="112"/>
    </row>
    <row r="21" spans="2:46">
      <c r="B21" s="108"/>
      <c r="D21" s="108"/>
      <c r="F21" s="108"/>
      <c r="H21" s="108"/>
      <c r="R21" s="108"/>
      <c r="T21" s="108"/>
      <c r="V21" s="108"/>
      <c r="X21" s="108"/>
      <c r="Z21" s="108"/>
      <c r="AB21" s="108"/>
      <c r="AD21" s="108"/>
      <c r="AF21" s="108"/>
      <c r="AH21" s="108"/>
      <c r="AJ21" s="108"/>
      <c r="AL21" s="108"/>
      <c r="AN21" s="108"/>
      <c r="AP21" s="112"/>
      <c r="AR21" s="112"/>
      <c r="AT21" s="112"/>
    </row>
    <row r="22" spans="2:46">
      <c r="B22" s="108"/>
      <c r="D22" s="108"/>
      <c r="F22" s="108"/>
      <c r="H22" s="108"/>
      <c r="R22" s="108"/>
      <c r="T22" s="108"/>
      <c r="V22" s="108"/>
      <c r="X22" s="108"/>
      <c r="Z22" s="108"/>
      <c r="AB22" s="108"/>
      <c r="AD22" s="108"/>
      <c r="AF22" s="108"/>
      <c r="AH22" s="108"/>
      <c r="AJ22" s="108"/>
      <c r="AL22" s="108"/>
      <c r="AN22" s="108"/>
      <c r="AP22" s="112"/>
      <c r="AR22" s="112"/>
      <c r="AT22" s="112"/>
    </row>
    <row r="23" spans="2:46">
      <c r="B23" s="108"/>
      <c r="D23" s="108"/>
      <c r="F23" s="108"/>
      <c r="H23" s="108"/>
      <c r="R23" s="108"/>
      <c r="T23" s="108"/>
      <c r="V23" s="108"/>
      <c r="X23" s="108"/>
      <c r="Z23" s="108"/>
      <c r="AB23" s="108"/>
      <c r="AD23" s="108"/>
      <c r="AF23" s="108"/>
      <c r="AH23" s="108"/>
      <c r="AJ23" s="108"/>
      <c r="AL23" s="108"/>
      <c r="AN23" s="108"/>
      <c r="AP23" s="112"/>
      <c r="AR23" s="112"/>
      <c r="AT23" s="112"/>
    </row>
    <row r="24" spans="2:46">
      <c r="B24" s="108"/>
      <c r="D24" s="108"/>
      <c r="F24" s="108"/>
      <c r="H24" s="108"/>
      <c r="R24" s="108"/>
      <c r="T24" s="108"/>
      <c r="V24" s="108"/>
      <c r="X24" s="108"/>
      <c r="Z24" s="108"/>
      <c r="AB24" s="108"/>
      <c r="AD24" s="108"/>
      <c r="AF24" s="108"/>
      <c r="AH24" s="108"/>
      <c r="AJ24" s="108"/>
      <c r="AL24" s="108"/>
      <c r="AN24" s="108"/>
      <c r="AP24" s="112"/>
      <c r="AR24" s="112"/>
      <c r="AT24" s="112"/>
    </row>
    <row r="25" spans="2:46">
      <c r="B25" s="108"/>
      <c r="D25" s="108"/>
      <c r="F25" s="108"/>
      <c r="H25" s="108"/>
      <c r="R25" s="108"/>
      <c r="T25" s="108"/>
      <c r="V25" s="108"/>
      <c r="X25" s="108"/>
      <c r="Z25" s="108"/>
      <c r="AB25" s="108"/>
      <c r="AD25" s="108"/>
      <c r="AF25" s="108"/>
      <c r="AH25" s="108"/>
      <c r="AJ25" s="108"/>
      <c r="AL25" s="108"/>
      <c r="AN25" s="108"/>
      <c r="AP25" s="112"/>
      <c r="AR25" s="112"/>
      <c r="AT25" s="112"/>
    </row>
    <row r="26" spans="2:46">
      <c r="B26" s="108"/>
      <c r="D26" s="108"/>
      <c r="F26" s="108"/>
      <c r="H26" s="108"/>
      <c r="R26" s="108"/>
      <c r="T26" s="108"/>
      <c r="V26" s="108"/>
      <c r="X26" s="108"/>
      <c r="Z26" s="108"/>
      <c r="AB26" s="108"/>
      <c r="AD26" s="108"/>
      <c r="AF26" s="108"/>
      <c r="AH26" s="108"/>
      <c r="AJ26" s="108"/>
      <c r="AL26" s="108"/>
      <c r="AN26" s="108"/>
      <c r="AP26" s="112"/>
      <c r="AR26" s="112"/>
      <c r="AT26" s="112"/>
    </row>
    <row r="27" spans="2:46">
      <c r="B27" s="108"/>
      <c r="D27" s="108"/>
      <c r="F27" s="108"/>
      <c r="H27" s="108"/>
      <c r="R27" s="108"/>
      <c r="T27" s="108"/>
      <c r="V27" s="108"/>
      <c r="X27" s="108"/>
      <c r="Z27" s="108"/>
      <c r="AB27" s="108"/>
      <c r="AD27" s="108"/>
      <c r="AF27" s="108"/>
      <c r="AH27" s="108"/>
      <c r="AJ27" s="108"/>
      <c r="AL27" s="108"/>
      <c r="AN27" s="108"/>
      <c r="AP27" s="112"/>
      <c r="AR27" s="112"/>
      <c r="AT27" s="112"/>
    </row>
    <row r="28" spans="2:46">
      <c r="AN28" s="108"/>
    </row>
  </sheetData>
  <mergeCells count="44"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O2:AP2"/>
    <mergeCell ref="AQ2:AR2"/>
    <mergeCell ref="AS2:AT2"/>
    <mergeCell ref="A4:B4"/>
    <mergeCell ref="C4:D4"/>
    <mergeCell ref="E4:F4"/>
    <mergeCell ref="G4:H4"/>
    <mergeCell ref="I4:J4"/>
    <mergeCell ref="K4:L4"/>
    <mergeCell ref="M4:N4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</mergeCells>
  <conditionalFormatting sqref="B3 D1 N1 P3 R3 T3">
    <cfRule type="cellIs" dxfId="13" priority="8" stopIfTrue="1" operator="equal">
      <formula>"V5M"</formula>
    </cfRule>
    <cfRule type="cellIs" dxfId="12" priority="9" stopIfTrue="1" operator="equal">
      <formula>"V5M"</formula>
    </cfRule>
    <cfRule type="cellIs" dxfId="11" priority="10" stopIfTrue="1" operator="equal">
      <formula>"V4M"</formula>
    </cfRule>
    <cfRule type="cellIs" dxfId="10" priority="11" stopIfTrue="1" operator="equal">
      <formula>"V3M"</formula>
    </cfRule>
    <cfRule type="cellIs" dxfId="9" priority="12" stopIfTrue="1" operator="equal">
      <formula>"V2M"</formula>
    </cfRule>
    <cfRule type="cellIs" dxfId="8" priority="13" stopIfTrue="1" operator="equal">
      <formula>"V1M"</formula>
    </cfRule>
    <cfRule type="cellIs" dxfId="7" priority="14" stopIfTrue="1" operator="equal">
      <formula>"JUM"</formula>
    </cfRule>
  </conditionalFormatting>
  <conditionalFormatting sqref="V3">
    <cfRule type="cellIs" dxfId="6" priority="1" stopIfTrue="1" operator="equal">
      <formula>"V5M"</formula>
    </cfRule>
    <cfRule type="cellIs" dxfId="5" priority="2" stopIfTrue="1" operator="equal">
      <formula>"V5M"</formula>
    </cfRule>
    <cfRule type="cellIs" dxfId="4" priority="3" stopIfTrue="1" operator="equal">
      <formula>"V4M"</formula>
    </cfRule>
    <cfRule type="cellIs" dxfId="3" priority="4" stopIfTrue="1" operator="equal">
      <formula>"V3M"</formula>
    </cfRule>
    <cfRule type="cellIs" dxfId="2" priority="5" stopIfTrue="1" operator="equal">
      <formula>"V2M"</formula>
    </cfRule>
    <cfRule type="cellIs" dxfId="1" priority="6" stopIfTrue="1" operator="equal">
      <formula>"V1M"</formula>
    </cfRule>
    <cfRule type="cellIs" dxfId="0" priority="7" stopIfTrue="1" operator="equal">
      <formula>"JUM"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horizontalDpi="300" verticalDpi="300" r:id="rId1"/>
  <headerFooter>
    <oddHeader>&amp;CCROSS REGIONAL FSGT - VIGNEUX - 24/01/2016
Classements par équipes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8">
    <tabColor theme="8"/>
  </sheetPr>
  <dimension ref="A1:L29"/>
  <sheetViews>
    <sheetView tabSelected="1" zoomScale="85" zoomScaleNormal="85" workbookViewId="0">
      <selection activeCell="E21" sqref="E21"/>
    </sheetView>
  </sheetViews>
  <sheetFormatPr baseColWidth="10" defaultRowHeight="15.75"/>
  <cols>
    <col min="1" max="1" width="9.7109375" style="64" customWidth="1"/>
    <col min="2" max="2" width="7" style="64" customWidth="1"/>
    <col min="3" max="3" width="2.140625" style="64" customWidth="1"/>
    <col min="4" max="4" width="3.85546875" style="68" customWidth="1"/>
    <col min="5" max="5" width="10.85546875" style="63" customWidth="1"/>
    <col min="6" max="6" width="7.140625" style="63" customWidth="1"/>
    <col min="7" max="14" width="4.7109375" customWidth="1"/>
    <col min="15" max="21" width="2.7109375" customWidth="1"/>
  </cols>
  <sheetData>
    <row r="1" spans="1:6" ht="15.95" customHeight="1">
      <c r="A1" s="61" t="s">
        <v>557</v>
      </c>
      <c r="B1" s="61" t="s">
        <v>558</v>
      </c>
      <c r="C1" s="61"/>
      <c r="D1" s="62" t="s">
        <v>559</v>
      </c>
      <c r="E1" s="62"/>
    </row>
    <row r="2" spans="1:6" ht="15.95" customHeight="1">
      <c r="A2" s="64" t="s">
        <v>17</v>
      </c>
      <c r="B2" s="64">
        <v>0</v>
      </c>
      <c r="D2" s="65">
        <v>1</v>
      </c>
      <c r="E2" s="66" t="s">
        <v>560</v>
      </c>
      <c r="F2" s="66">
        <v>180</v>
      </c>
    </row>
    <row r="3" spans="1:6" ht="15.95" customHeight="1">
      <c r="A3" s="64" t="s">
        <v>561</v>
      </c>
      <c r="B3" s="64">
        <v>0</v>
      </c>
      <c r="D3" s="67">
        <v>2</v>
      </c>
      <c r="E3" s="66" t="s">
        <v>562</v>
      </c>
      <c r="F3" s="66">
        <v>156</v>
      </c>
    </row>
    <row r="4" spans="1:6" ht="15.95" customHeight="1">
      <c r="A4" s="64" t="s">
        <v>18</v>
      </c>
      <c r="B4" s="64">
        <v>49</v>
      </c>
      <c r="E4" s="69" t="s">
        <v>563</v>
      </c>
      <c r="F4" s="69">
        <v>336</v>
      </c>
    </row>
    <row r="5" spans="1:6" ht="15.95" customHeight="1">
      <c r="A5" s="64" t="s">
        <v>19</v>
      </c>
      <c r="B5" s="64">
        <v>69</v>
      </c>
    </row>
    <row r="6" spans="1:6" ht="15.95" customHeight="1">
      <c r="A6" s="64" t="s">
        <v>35</v>
      </c>
      <c r="B6" s="64">
        <v>56</v>
      </c>
      <c r="D6" s="62" t="s">
        <v>564</v>
      </c>
      <c r="E6" s="62"/>
    </row>
    <row r="7" spans="1:6" ht="15.95" customHeight="1">
      <c r="A7" s="64" t="s">
        <v>36</v>
      </c>
      <c r="B7" s="64">
        <v>44</v>
      </c>
      <c r="D7" s="70">
        <v>3</v>
      </c>
      <c r="E7" s="66" t="s">
        <v>560</v>
      </c>
      <c r="F7" s="66">
        <v>16</v>
      </c>
    </row>
    <row r="8" spans="1:6" ht="15.95" customHeight="1">
      <c r="A8" s="64" t="s">
        <v>39</v>
      </c>
      <c r="B8" s="64">
        <v>43</v>
      </c>
      <c r="D8" s="71">
        <v>4</v>
      </c>
      <c r="E8" s="66" t="s">
        <v>562</v>
      </c>
      <c r="F8" s="66">
        <v>26</v>
      </c>
    </row>
    <row r="9" spans="1:6" ht="15.95" customHeight="1">
      <c r="A9" s="64" t="s">
        <v>40</v>
      </c>
      <c r="B9" s="64">
        <v>22</v>
      </c>
      <c r="E9" s="69" t="s">
        <v>563</v>
      </c>
      <c r="F9" s="69">
        <v>42</v>
      </c>
    </row>
    <row r="10" spans="1:6" ht="15.95" customHeight="1">
      <c r="A10" s="64" t="s">
        <v>43</v>
      </c>
      <c r="B10" s="64">
        <v>32</v>
      </c>
    </row>
    <row r="11" spans="1:6" ht="15.95" customHeight="1">
      <c r="A11" s="64" t="s">
        <v>49</v>
      </c>
      <c r="B11" s="64">
        <v>21</v>
      </c>
      <c r="D11" s="62" t="s">
        <v>565</v>
      </c>
      <c r="E11" s="62"/>
    </row>
    <row r="12" spans="1:6" ht="15.95" customHeight="1">
      <c r="A12" s="64" t="s">
        <v>50</v>
      </c>
      <c r="B12" s="64">
        <v>9</v>
      </c>
      <c r="D12" s="72">
        <v>5</v>
      </c>
      <c r="E12" s="66" t="s">
        <v>560</v>
      </c>
      <c r="F12" s="66">
        <v>38</v>
      </c>
    </row>
    <row r="13" spans="1:6" ht="15.95" customHeight="1">
      <c r="A13" s="64" t="s">
        <v>21</v>
      </c>
      <c r="B13" s="64">
        <v>21</v>
      </c>
      <c r="D13" s="73">
        <v>6</v>
      </c>
      <c r="E13" s="66" t="s">
        <v>562</v>
      </c>
      <c r="F13" s="66">
        <v>63</v>
      </c>
    </row>
    <row r="14" spans="1:6" ht="15.95" customHeight="1">
      <c r="A14" s="64" t="s">
        <v>22</v>
      </c>
      <c r="B14" s="64">
        <v>7</v>
      </c>
      <c r="E14" s="69" t="s">
        <v>563</v>
      </c>
      <c r="F14" s="69">
        <v>101</v>
      </c>
    </row>
    <row r="15" spans="1:6" ht="15.95" customHeight="1">
      <c r="A15" s="64" t="s">
        <v>7</v>
      </c>
      <c r="B15" s="64">
        <v>5</v>
      </c>
    </row>
    <row r="16" spans="1:6" ht="15.95" customHeight="1">
      <c r="A16" s="64" t="s">
        <v>31</v>
      </c>
      <c r="B16" s="64">
        <v>6</v>
      </c>
      <c r="E16" s="74"/>
      <c r="F16" s="75"/>
    </row>
    <row r="17" spans="1:12" ht="15.95" customHeight="1">
      <c r="A17" s="64" t="s">
        <v>45</v>
      </c>
      <c r="B17" s="64">
        <v>8</v>
      </c>
      <c r="E17" s="76"/>
      <c r="F17" s="76"/>
    </row>
    <row r="18" spans="1:12" ht="15.95" customHeight="1">
      <c r="A18" s="64" t="s">
        <v>32</v>
      </c>
      <c r="B18" s="64">
        <v>10</v>
      </c>
      <c r="E18" s="76"/>
      <c r="F18" s="76"/>
    </row>
    <row r="19" spans="1:12" ht="15.95" customHeight="1">
      <c r="A19" s="64" t="s">
        <v>46</v>
      </c>
      <c r="B19" s="64">
        <v>17</v>
      </c>
      <c r="E19" s="77"/>
      <c r="F19" s="77"/>
      <c r="H19" s="78" t="s">
        <v>566</v>
      </c>
      <c r="I19" s="78"/>
      <c r="J19" s="78"/>
      <c r="K19" s="78"/>
      <c r="L19" s="78"/>
    </row>
    <row r="20" spans="1:12" ht="15.95" customHeight="1">
      <c r="A20" s="64" t="s">
        <v>33</v>
      </c>
      <c r="B20" s="64">
        <v>12</v>
      </c>
      <c r="H20" s="79"/>
      <c r="I20" s="79"/>
      <c r="J20" s="79"/>
      <c r="K20" s="79"/>
      <c r="L20" s="79"/>
    </row>
    <row r="21" spans="1:12" ht="15.95" customHeight="1">
      <c r="A21" s="64" t="s">
        <v>47</v>
      </c>
      <c r="B21" s="64">
        <v>12</v>
      </c>
      <c r="H21" s="80" t="s">
        <v>560</v>
      </c>
      <c r="I21" s="81"/>
      <c r="J21" s="82"/>
      <c r="K21" s="80">
        <v>234</v>
      </c>
      <c r="L21" s="82"/>
    </row>
    <row r="22" spans="1:12" ht="15.95" customHeight="1">
      <c r="A22" s="64" t="s">
        <v>23</v>
      </c>
      <c r="B22" s="64">
        <v>4</v>
      </c>
      <c r="H22" s="83"/>
      <c r="I22" s="84"/>
      <c r="J22" s="85"/>
      <c r="K22" s="83"/>
      <c r="L22" s="85"/>
    </row>
    <row r="23" spans="1:12" ht="15.95" customHeight="1">
      <c r="A23" s="64" t="s">
        <v>8</v>
      </c>
      <c r="B23" s="64">
        <v>14</v>
      </c>
      <c r="H23" s="80" t="s">
        <v>562</v>
      </c>
      <c r="I23" s="81"/>
      <c r="J23" s="82"/>
      <c r="K23" s="80">
        <v>245</v>
      </c>
      <c r="L23" s="82"/>
    </row>
    <row r="24" spans="1:12" ht="15.95" customHeight="1">
      <c r="A24" s="64" t="s">
        <v>24</v>
      </c>
      <c r="B24" s="64">
        <v>5</v>
      </c>
      <c r="H24" s="83"/>
      <c r="I24" s="84"/>
      <c r="J24" s="85"/>
      <c r="K24" s="83"/>
      <c r="L24" s="85"/>
    </row>
    <row r="25" spans="1:12" ht="15.95" customHeight="1">
      <c r="A25" s="64" t="s">
        <v>9</v>
      </c>
      <c r="B25" s="64">
        <v>10</v>
      </c>
      <c r="H25" s="86" t="s">
        <v>563</v>
      </c>
      <c r="I25" s="86"/>
      <c r="J25" s="86"/>
      <c r="K25" s="86">
        <v>479</v>
      </c>
      <c r="L25" s="86"/>
    </row>
    <row r="26" spans="1:12" ht="15.95" customHeight="1">
      <c r="A26" s="64" t="s">
        <v>25</v>
      </c>
      <c r="B26" s="64">
        <v>1</v>
      </c>
      <c r="H26" s="86"/>
      <c r="I26" s="86"/>
      <c r="J26" s="86"/>
      <c r="K26" s="86"/>
      <c r="L26" s="86"/>
    </row>
    <row r="27" spans="1:12" ht="15.95" customHeight="1">
      <c r="A27" s="64" t="s">
        <v>10</v>
      </c>
      <c r="B27" s="64">
        <v>1</v>
      </c>
    </row>
    <row r="28" spans="1:12" ht="15.95" customHeight="1">
      <c r="A28" s="64" t="s">
        <v>26</v>
      </c>
      <c r="B28" s="64">
        <v>0</v>
      </c>
    </row>
    <row r="29" spans="1:12" ht="15.95" customHeight="1">
      <c r="A29" s="64" t="s">
        <v>11</v>
      </c>
      <c r="B29" s="64">
        <v>1</v>
      </c>
    </row>
  </sheetData>
  <sheetProtection selectLockedCells="1"/>
  <mergeCells count="7">
    <mergeCell ref="H19:L20"/>
    <mergeCell ref="H21:J22"/>
    <mergeCell ref="K21:L22"/>
    <mergeCell ref="H23:J24"/>
    <mergeCell ref="K23:L24"/>
    <mergeCell ref="H25:J26"/>
    <mergeCell ref="K25:L26"/>
  </mergeCells>
  <pageMargins left="0.31496062992125984" right="0.11811023622047245" top="1.7322834645669292" bottom="0.35433070866141736" header="0.31496062992125984" footer="0.31496062992125984"/>
  <pageSetup paperSize="9" orientation="portrait" horizontalDpi="4294967294" r:id="rId1"/>
  <headerFooter>
    <oddHeader>&amp;C&amp;14Championnats Régionnaux&amp;16
&amp;12 18 janvier 2015 à Stains&amp;16
-
&amp;14Participation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4">
    <tabColor theme="0" tint="-0.249977111117893"/>
    <pageSetUpPr fitToPage="1"/>
  </sheetPr>
  <dimension ref="A1:N354"/>
  <sheetViews>
    <sheetView zoomScale="85" zoomScaleNormal="85" workbookViewId="0">
      <pane xSplit="1" ySplit="4" topLeftCell="B5" activePane="bottomRight" state="frozenSplit"/>
      <selection activeCell="D1" sqref="D1:D1048576"/>
      <selection pane="topRight" activeCell="D1" sqref="D1:D1048576"/>
      <selection pane="bottomLeft" activeCell="D1" sqref="D1:D1048576"/>
      <selection pane="bottomRight" sqref="A1:G1"/>
    </sheetView>
  </sheetViews>
  <sheetFormatPr baseColWidth="10" defaultRowHeight="16.5"/>
  <cols>
    <col min="1" max="1" width="6.42578125" style="35" bestFit="1" customWidth="1"/>
    <col min="2" max="2" width="9.42578125" style="35" bestFit="1" customWidth="1"/>
    <col min="3" max="3" width="31.140625" style="41" customWidth="1"/>
    <col min="4" max="4" width="9.85546875" style="9" bestFit="1" customWidth="1"/>
    <col min="5" max="5" width="50.85546875" style="41" bestFit="1" customWidth="1"/>
    <col min="6" max="6" width="6.7109375" style="35" hidden="1" customWidth="1"/>
    <col min="7" max="7" width="6.7109375" style="42" customWidth="1"/>
    <col min="8" max="8" width="6.7109375" style="42" hidden="1" customWidth="1"/>
    <col min="9" max="9" width="10.7109375" style="35" customWidth="1"/>
    <col min="10" max="12" width="3.140625" style="3" hidden="1" customWidth="1"/>
    <col min="13" max="14" width="5.7109375" style="4" customWidth="1"/>
    <col min="15" max="16384" width="11.42578125" style="4"/>
  </cols>
  <sheetData>
    <row r="1" spans="1:14">
      <c r="A1" s="1" t="s">
        <v>0</v>
      </c>
      <c r="B1" s="1"/>
      <c r="C1" s="1"/>
      <c r="D1" s="1"/>
      <c r="E1" s="1"/>
      <c r="F1" s="1"/>
      <c r="G1" s="1"/>
      <c r="H1" s="31"/>
      <c r="I1" s="31"/>
      <c r="J1" s="31"/>
      <c r="K1" s="31"/>
      <c r="L1" s="31"/>
    </row>
    <row r="2" spans="1:14">
      <c r="A2" s="1" t="s">
        <v>16</v>
      </c>
      <c r="B2" s="1"/>
      <c r="C2" s="1"/>
      <c r="D2" s="1"/>
      <c r="E2" s="1"/>
      <c r="F2" s="1"/>
      <c r="G2" s="1"/>
      <c r="H2" s="31"/>
      <c r="I2" s="31"/>
    </row>
    <row r="3" spans="1:14">
      <c r="A3" s="6"/>
      <c r="B3" s="6"/>
      <c r="C3" s="32"/>
      <c r="D3" s="6"/>
      <c r="E3" s="32"/>
      <c r="F3" s="33"/>
      <c r="G3" s="33"/>
      <c r="H3" s="34"/>
      <c r="J3" s="11"/>
      <c r="N3" s="12"/>
    </row>
    <row r="4" spans="1:14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17</v>
      </c>
      <c r="G4" s="15" t="s">
        <v>18</v>
      </c>
      <c r="H4" s="15" t="s">
        <v>19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4">
      <c r="A5" s="37">
        <v>1</v>
      </c>
      <c r="B5" s="38">
        <v>1227</v>
      </c>
      <c r="C5" s="22" t="s">
        <v>92</v>
      </c>
      <c r="D5" s="23" t="s">
        <v>18</v>
      </c>
      <c r="E5" s="24" t="s">
        <v>93</v>
      </c>
      <c r="F5" s="39"/>
      <c r="G5" s="40">
        <v>1</v>
      </c>
      <c r="H5" s="40"/>
      <c r="I5" s="26"/>
      <c r="J5" s="27">
        <v>0</v>
      </c>
      <c r="K5" s="27">
        <v>0</v>
      </c>
      <c r="L5" s="27">
        <v>0</v>
      </c>
      <c r="M5" s="28" t="s">
        <v>91</v>
      </c>
      <c r="N5" s="29" t="s">
        <v>91</v>
      </c>
    </row>
    <row r="6" spans="1:14">
      <c r="A6" s="37">
        <v>2</v>
      </c>
      <c r="B6" s="38">
        <v>1345</v>
      </c>
      <c r="C6" s="22" t="s">
        <v>94</v>
      </c>
      <c r="D6" s="23" t="s">
        <v>18</v>
      </c>
      <c r="E6" s="24" t="s">
        <v>95</v>
      </c>
      <c r="F6" s="39"/>
      <c r="G6" s="40">
        <v>2</v>
      </c>
      <c r="H6" s="40"/>
      <c r="I6" s="26"/>
      <c r="J6" s="27">
        <v>0</v>
      </c>
      <c r="K6" s="27">
        <v>0</v>
      </c>
      <c r="L6" s="27">
        <v>0</v>
      </c>
      <c r="M6" s="28" t="s">
        <v>91</v>
      </c>
      <c r="N6" s="29" t="s">
        <v>91</v>
      </c>
    </row>
    <row r="7" spans="1:14">
      <c r="A7" s="37">
        <v>3</v>
      </c>
      <c r="B7" s="38">
        <v>600</v>
      </c>
      <c r="C7" s="22" t="s">
        <v>96</v>
      </c>
      <c r="D7" s="23" t="s">
        <v>18</v>
      </c>
      <c r="E7" s="24" t="s">
        <v>78</v>
      </c>
      <c r="F7" s="39"/>
      <c r="G7" s="40">
        <v>3</v>
      </c>
      <c r="H7" s="40"/>
      <c r="I7" s="26"/>
      <c r="J7" s="27">
        <v>0</v>
      </c>
      <c r="K7" s="27">
        <v>0</v>
      </c>
      <c r="L7" s="27">
        <v>0</v>
      </c>
      <c r="M7" s="28" t="s">
        <v>91</v>
      </c>
      <c r="N7" s="29" t="s">
        <v>91</v>
      </c>
    </row>
    <row r="8" spans="1:14">
      <c r="A8" s="37">
        <v>4</v>
      </c>
      <c r="B8" s="38">
        <v>326</v>
      </c>
      <c r="C8" s="22" t="s">
        <v>97</v>
      </c>
      <c r="D8" s="23" t="s">
        <v>18</v>
      </c>
      <c r="E8" s="24" t="s">
        <v>81</v>
      </c>
      <c r="F8" s="39"/>
      <c r="G8" s="40">
        <v>4</v>
      </c>
      <c r="H8" s="40"/>
      <c r="I8" s="26"/>
      <c r="J8" s="27">
        <v>0</v>
      </c>
      <c r="K8" s="27">
        <v>0</v>
      </c>
      <c r="L8" s="27">
        <v>0</v>
      </c>
      <c r="M8" s="28" t="s">
        <v>91</v>
      </c>
      <c r="N8" s="29" t="s">
        <v>91</v>
      </c>
    </row>
    <row r="9" spans="1:14">
      <c r="A9" s="37">
        <v>5</v>
      </c>
      <c r="B9" s="38">
        <v>335</v>
      </c>
      <c r="C9" s="22" t="s">
        <v>98</v>
      </c>
      <c r="D9" s="23" t="s">
        <v>18</v>
      </c>
      <c r="E9" s="24" t="s">
        <v>81</v>
      </c>
      <c r="F9" s="39"/>
      <c r="G9" s="40">
        <v>5</v>
      </c>
      <c r="H9" s="40"/>
      <c r="I9" s="26"/>
      <c r="J9" s="27">
        <v>0</v>
      </c>
      <c r="K9" s="27">
        <v>0</v>
      </c>
      <c r="L9" s="27">
        <v>0</v>
      </c>
      <c r="M9" s="28" t="s">
        <v>91</v>
      </c>
      <c r="N9" s="29" t="s">
        <v>91</v>
      </c>
    </row>
    <row r="10" spans="1:14">
      <c r="A10" s="37">
        <v>6</v>
      </c>
      <c r="B10" s="38">
        <v>144</v>
      </c>
      <c r="C10" s="22" t="s">
        <v>99</v>
      </c>
      <c r="D10" s="23" t="s">
        <v>18</v>
      </c>
      <c r="E10" s="24" t="s">
        <v>57</v>
      </c>
      <c r="F10" s="39"/>
      <c r="G10" s="40">
        <v>6</v>
      </c>
      <c r="H10" s="40"/>
      <c r="I10" s="26"/>
      <c r="J10" s="27">
        <v>0</v>
      </c>
      <c r="K10" s="27">
        <v>0</v>
      </c>
      <c r="L10" s="27">
        <v>0</v>
      </c>
      <c r="M10" s="28" t="s">
        <v>91</v>
      </c>
      <c r="N10" s="29" t="s">
        <v>91</v>
      </c>
    </row>
    <row r="11" spans="1:14">
      <c r="A11" s="37">
        <v>7</v>
      </c>
      <c r="B11" s="38">
        <v>1332</v>
      </c>
      <c r="C11" s="22" t="s">
        <v>100</v>
      </c>
      <c r="D11" s="23" t="s">
        <v>18</v>
      </c>
      <c r="E11" s="24" t="s">
        <v>101</v>
      </c>
      <c r="F11" s="39"/>
      <c r="G11" s="40">
        <v>7</v>
      </c>
      <c r="H11" s="40"/>
      <c r="I11" s="26"/>
      <c r="J11" s="27">
        <v>0</v>
      </c>
      <c r="K11" s="27">
        <v>0</v>
      </c>
      <c r="L11" s="27">
        <v>0</v>
      </c>
      <c r="M11" s="28" t="s">
        <v>91</v>
      </c>
      <c r="N11" s="29" t="s">
        <v>91</v>
      </c>
    </row>
    <row r="12" spans="1:14">
      <c r="A12" s="37">
        <v>8</v>
      </c>
      <c r="B12" s="38">
        <v>591</v>
      </c>
      <c r="C12" s="22" t="s">
        <v>102</v>
      </c>
      <c r="D12" s="23" t="s">
        <v>18</v>
      </c>
      <c r="E12" s="24" t="s">
        <v>78</v>
      </c>
      <c r="F12" s="39"/>
      <c r="G12" s="40">
        <v>8</v>
      </c>
      <c r="H12" s="40"/>
      <c r="I12" s="26"/>
      <c r="J12" s="27">
        <v>0</v>
      </c>
      <c r="K12" s="27">
        <v>0</v>
      </c>
      <c r="L12" s="27">
        <v>0</v>
      </c>
      <c r="M12" s="28" t="s">
        <v>91</v>
      </c>
      <c r="N12" s="29" t="s">
        <v>91</v>
      </c>
    </row>
    <row r="13" spans="1:14">
      <c r="A13" s="37">
        <v>9</v>
      </c>
      <c r="B13" s="38">
        <v>1352</v>
      </c>
      <c r="C13" s="22" t="s">
        <v>103</v>
      </c>
      <c r="D13" s="23" t="s">
        <v>18</v>
      </c>
      <c r="E13" s="24" t="s">
        <v>95</v>
      </c>
      <c r="F13" s="39"/>
      <c r="G13" s="40">
        <v>9</v>
      </c>
      <c r="H13" s="40"/>
      <c r="I13" s="26"/>
      <c r="J13" s="27">
        <v>0</v>
      </c>
      <c r="K13" s="27">
        <v>0</v>
      </c>
      <c r="L13" s="27">
        <v>0</v>
      </c>
      <c r="M13" s="28" t="s">
        <v>91</v>
      </c>
      <c r="N13" s="29" t="s">
        <v>91</v>
      </c>
    </row>
    <row r="14" spans="1:14">
      <c r="A14" s="37">
        <v>10</v>
      </c>
      <c r="B14" s="38">
        <v>1450</v>
      </c>
      <c r="C14" s="22" t="s">
        <v>104</v>
      </c>
      <c r="D14" s="23" t="s">
        <v>18</v>
      </c>
      <c r="E14" s="24" t="s">
        <v>105</v>
      </c>
      <c r="F14" s="39"/>
      <c r="G14" s="40">
        <v>10</v>
      </c>
      <c r="H14" s="40"/>
      <c r="I14" s="26"/>
      <c r="J14" s="27">
        <v>0</v>
      </c>
      <c r="K14" s="27">
        <v>0</v>
      </c>
      <c r="L14" s="27">
        <v>0</v>
      </c>
      <c r="M14" s="28" t="s">
        <v>91</v>
      </c>
      <c r="N14" s="29" t="s">
        <v>91</v>
      </c>
    </row>
    <row r="15" spans="1:14">
      <c r="A15" s="37">
        <v>11</v>
      </c>
      <c r="B15" s="38">
        <v>215</v>
      </c>
      <c r="C15" s="22" t="s">
        <v>106</v>
      </c>
      <c r="D15" s="23" t="s">
        <v>18</v>
      </c>
      <c r="E15" s="24" t="s">
        <v>55</v>
      </c>
      <c r="F15" s="39"/>
      <c r="G15" s="40">
        <v>11</v>
      </c>
      <c r="H15" s="40"/>
      <c r="I15" s="26"/>
      <c r="J15" s="27">
        <v>0</v>
      </c>
      <c r="K15" s="27">
        <v>0</v>
      </c>
      <c r="L15" s="27">
        <v>0</v>
      </c>
      <c r="M15" s="28" t="s">
        <v>91</v>
      </c>
      <c r="N15" s="29" t="s">
        <v>91</v>
      </c>
    </row>
    <row r="16" spans="1:14">
      <c r="A16" s="37">
        <v>12</v>
      </c>
      <c r="B16" s="38">
        <v>578</v>
      </c>
      <c r="C16" s="22" t="s">
        <v>107</v>
      </c>
      <c r="D16" s="23" t="s">
        <v>18</v>
      </c>
      <c r="E16" s="24" t="s">
        <v>78</v>
      </c>
      <c r="F16" s="39"/>
      <c r="G16" s="40">
        <v>12</v>
      </c>
      <c r="H16" s="40"/>
      <c r="I16" s="26"/>
      <c r="J16" s="27">
        <v>0</v>
      </c>
      <c r="K16" s="27">
        <v>0</v>
      </c>
      <c r="L16" s="27">
        <v>0</v>
      </c>
      <c r="M16" s="28" t="s">
        <v>91</v>
      </c>
      <c r="N16" s="29" t="s">
        <v>91</v>
      </c>
    </row>
    <row r="17" spans="1:14">
      <c r="A17" s="37">
        <v>13</v>
      </c>
      <c r="B17" s="38">
        <v>985</v>
      </c>
      <c r="C17" s="22" t="s">
        <v>108</v>
      </c>
      <c r="D17" s="23" t="s">
        <v>18</v>
      </c>
      <c r="E17" s="24" t="s">
        <v>109</v>
      </c>
      <c r="F17" s="39"/>
      <c r="G17" s="40">
        <v>13</v>
      </c>
      <c r="H17" s="40"/>
      <c r="I17" s="26"/>
      <c r="J17" s="27">
        <v>0</v>
      </c>
      <c r="K17" s="27">
        <v>0</v>
      </c>
      <c r="L17" s="27">
        <v>0</v>
      </c>
      <c r="M17" s="28" t="s">
        <v>91</v>
      </c>
      <c r="N17" s="29" t="s">
        <v>91</v>
      </c>
    </row>
    <row r="18" spans="1:14">
      <c r="A18" s="37">
        <v>14</v>
      </c>
      <c r="B18" s="38">
        <v>137</v>
      </c>
      <c r="C18" s="22" t="s">
        <v>110</v>
      </c>
      <c r="D18" s="23" t="s">
        <v>18</v>
      </c>
      <c r="E18" s="24" t="s">
        <v>57</v>
      </c>
      <c r="F18" s="39"/>
      <c r="G18" s="40">
        <v>14</v>
      </c>
      <c r="H18" s="40"/>
      <c r="I18" s="26"/>
      <c r="J18" s="27">
        <v>0</v>
      </c>
      <c r="K18" s="27">
        <v>0</v>
      </c>
      <c r="L18" s="27">
        <v>0</v>
      </c>
      <c r="M18" s="28" t="s">
        <v>91</v>
      </c>
      <c r="N18" s="29" t="s">
        <v>91</v>
      </c>
    </row>
    <row r="19" spans="1:14">
      <c r="A19" s="37">
        <v>15</v>
      </c>
      <c r="B19" s="38">
        <v>648</v>
      </c>
      <c r="C19" s="22" t="s">
        <v>111</v>
      </c>
      <c r="D19" s="23" t="s">
        <v>18</v>
      </c>
      <c r="E19" s="24" t="s">
        <v>78</v>
      </c>
      <c r="F19" s="39"/>
      <c r="G19" s="40">
        <v>15</v>
      </c>
      <c r="H19" s="40"/>
      <c r="I19" s="26"/>
      <c r="J19" s="27">
        <v>0</v>
      </c>
      <c r="K19" s="27">
        <v>0</v>
      </c>
      <c r="L19" s="27">
        <v>0</v>
      </c>
      <c r="M19" s="28" t="s">
        <v>91</v>
      </c>
      <c r="N19" s="29" t="s">
        <v>91</v>
      </c>
    </row>
    <row r="20" spans="1:14">
      <c r="A20" s="37">
        <v>16</v>
      </c>
      <c r="B20" s="38">
        <v>1105</v>
      </c>
      <c r="C20" s="22" t="s">
        <v>112</v>
      </c>
      <c r="D20" s="23" t="s">
        <v>18</v>
      </c>
      <c r="E20" s="24" t="s">
        <v>66</v>
      </c>
      <c r="F20" s="39"/>
      <c r="G20" s="40">
        <v>16</v>
      </c>
      <c r="H20" s="40"/>
      <c r="I20" s="26"/>
      <c r="J20" s="27">
        <v>0</v>
      </c>
      <c r="K20" s="27">
        <v>0</v>
      </c>
      <c r="L20" s="27">
        <v>0</v>
      </c>
      <c r="M20" s="28" t="s">
        <v>91</v>
      </c>
      <c r="N20" s="29" t="s">
        <v>91</v>
      </c>
    </row>
    <row r="21" spans="1:14">
      <c r="A21" s="37">
        <v>17</v>
      </c>
      <c r="B21" s="38">
        <v>1001</v>
      </c>
      <c r="C21" s="22" t="s">
        <v>113</v>
      </c>
      <c r="D21" s="23" t="s">
        <v>18</v>
      </c>
      <c r="E21" s="24" t="s">
        <v>109</v>
      </c>
      <c r="F21" s="39"/>
      <c r="G21" s="40">
        <v>17</v>
      </c>
      <c r="H21" s="40"/>
      <c r="I21" s="26"/>
      <c r="J21" s="27">
        <v>0</v>
      </c>
      <c r="K21" s="27">
        <v>0</v>
      </c>
      <c r="L21" s="27">
        <v>0</v>
      </c>
      <c r="M21" s="28" t="s">
        <v>91</v>
      </c>
      <c r="N21" s="29" t="s">
        <v>91</v>
      </c>
    </row>
    <row r="22" spans="1:14">
      <c r="A22" s="37">
        <v>18</v>
      </c>
      <c r="B22" s="38">
        <v>1301</v>
      </c>
      <c r="C22" s="22" t="s">
        <v>114</v>
      </c>
      <c r="D22" s="23" t="s">
        <v>18</v>
      </c>
      <c r="E22" s="24" t="s">
        <v>101</v>
      </c>
      <c r="F22" s="39"/>
      <c r="G22" s="40">
        <v>18</v>
      </c>
      <c r="H22" s="40"/>
      <c r="I22" s="26"/>
      <c r="J22" s="27">
        <v>0</v>
      </c>
      <c r="K22" s="27">
        <v>0</v>
      </c>
      <c r="L22" s="27">
        <v>0</v>
      </c>
      <c r="M22" s="28" t="s">
        <v>91</v>
      </c>
      <c r="N22" s="29" t="s">
        <v>91</v>
      </c>
    </row>
    <row r="23" spans="1:14">
      <c r="A23" s="37">
        <v>19</v>
      </c>
      <c r="B23" s="38">
        <v>553</v>
      </c>
      <c r="C23" s="22" t="s">
        <v>115</v>
      </c>
      <c r="D23" s="23" t="s">
        <v>18</v>
      </c>
      <c r="E23" s="24" t="s">
        <v>78</v>
      </c>
      <c r="F23" s="39"/>
      <c r="G23" s="40">
        <v>19</v>
      </c>
      <c r="H23" s="40"/>
      <c r="I23" s="26"/>
      <c r="J23" s="27">
        <v>0</v>
      </c>
      <c r="K23" s="27">
        <v>0</v>
      </c>
      <c r="L23" s="27">
        <v>0</v>
      </c>
      <c r="M23" s="28" t="s">
        <v>91</v>
      </c>
      <c r="N23" s="29" t="s">
        <v>91</v>
      </c>
    </row>
    <row r="24" spans="1:14">
      <c r="A24" s="37">
        <v>20</v>
      </c>
      <c r="B24" s="38">
        <v>1137</v>
      </c>
      <c r="C24" s="22" t="s">
        <v>116</v>
      </c>
      <c r="D24" s="23" t="s">
        <v>18</v>
      </c>
      <c r="E24" s="24" t="s">
        <v>66</v>
      </c>
      <c r="F24" s="39"/>
      <c r="G24" s="40">
        <v>20</v>
      </c>
      <c r="H24" s="40"/>
      <c r="I24" s="26"/>
      <c r="J24" s="27">
        <v>0</v>
      </c>
      <c r="K24" s="27">
        <v>0</v>
      </c>
      <c r="L24" s="27">
        <v>0</v>
      </c>
      <c r="M24" s="28" t="s">
        <v>91</v>
      </c>
      <c r="N24" s="29" t="s">
        <v>91</v>
      </c>
    </row>
    <row r="25" spans="1:14">
      <c r="A25" s="37">
        <v>21</v>
      </c>
      <c r="B25" s="38">
        <v>1220</v>
      </c>
      <c r="C25" s="22" t="s">
        <v>117</v>
      </c>
      <c r="D25" s="23" t="s">
        <v>18</v>
      </c>
      <c r="E25" s="24" t="s">
        <v>93</v>
      </c>
      <c r="F25" s="39"/>
      <c r="G25" s="40">
        <v>21</v>
      </c>
      <c r="H25" s="40"/>
      <c r="I25" s="26"/>
      <c r="J25" s="27">
        <v>0</v>
      </c>
      <c r="K25" s="27">
        <v>0</v>
      </c>
      <c r="L25" s="27">
        <v>0</v>
      </c>
      <c r="M25" s="28" t="s">
        <v>91</v>
      </c>
      <c r="N25" s="29" t="s">
        <v>91</v>
      </c>
    </row>
    <row r="26" spans="1:14">
      <c r="A26" s="37">
        <v>22</v>
      </c>
      <c r="B26" s="38">
        <v>1282</v>
      </c>
      <c r="C26" s="22" t="s">
        <v>118</v>
      </c>
      <c r="D26" s="23" t="s">
        <v>18</v>
      </c>
      <c r="E26" s="24" t="s">
        <v>101</v>
      </c>
      <c r="F26" s="39"/>
      <c r="G26" s="40">
        <v>22</v>
      </c>
      <c r="H26" s="40"/>
      <c r="I26" s="26"/>
      <c r="J26" s="27">
        <v>0</v>
      </c>
      <c r="K26" s="27">
        <v>0</v>
      </c>
      <c r="L26" s="27">
        <v>0</v>
      </c>
      <c r="M26" s="28" t="s">
        <v>91</v>
      </c>
      <c r="N26" s="29" t="s">
        <v>91</v>
      </c>
    </row>
    <row r="27" spans="1:14">
      <c r="A27" s="37">
        <v>23</v>
      </c>
      <c r="B27" s="38">
        <v>1160</v>
      </c>
      <c r="C27" s="22" t="s">
        <v>119</v>
      </c>
      <c r="D27" s="23" t="s">
        <v>18</v>
      </c>
      <c r="E27" s="24" t="s">
        <v>66</v>
      </c>
      <c r="F27" s="39"/>
      <c r="G27" s="40">
        <v>23</v>
      </c>
      <c r="H27" s="40"/>
      <c r="I27" s="26"/>
      <c r="J27" s="27">
        <v>0</v>
      </c>
      <c r="K27" s="27">
        <v>0</v>
      </c>
      <c r="L27" s="27">
        <v>0</v>
      </c>
      <c r="M27" s="28" t="s">
        <v>91</v>
      </c>
      <c r="N27" s="29" t="s">
        <v>91</v>
      </c>
    </row>
    <row r="28" spans="1:14">
      <c r="A28" s="37">
        <v>24</v>
      </c>
      <c r="B28" s="38">
        <v>304</v>
      </c>
      <c r="C28" s="22" t="s">
        <v>120</v>
      </c>
      <c r="D28" s="23" t="s">
        <v>18</v>
      </c>
      <c r="E28" s="24" t="s">
        <v>81</v>
      </c>
      <c r="F28" s="39"/>
      <c r="G28" s="40">
        <v>24</v>
      </c>
      <c r="H28" s="40"/>
      <c r="I28" s="26"/>
      <c r="J28" s="27">
        <v>0</v>
      </c>
      <c r="K28" s="27">
        <v>0</v>
      </c>
      <c r="L28" s="27">
        <v>0</v>
      </c>
      <c r="M28" s="28" t="s">
        <v>91</v>
      </c>
      <c r="N28" s="29" t="s">
        <v>91</v>
      </c>
    </row>
    <row r="29" spans="1:14">
      <c r="A29" s="37">
        <v>25</v>
      </c>
      <c r="B29" s="38">
        <v>389</v>
      </c>
      <c r="C29" s="22" t="s">
        <v>121</v>
      </c>
      <c r="D29" s="23" t="s">
        <v>18</v>
      </c>
      <c r="E29" s="24" t="s">
        <v>81</v>
      </c>
      <c r="F29" s="39"/>
      <c r="G29" s="40">
        <v>25</v>
      </c>
      <c r="H29" s="40"/>
      <c r="I29" s="26"/>
      <c r="J29" s="27">
        <v>0</v>
      </c>
      <c r="K29" s="27">
        <v>0</v>
      </c>
      <c r="L29" s="27">
        <v>0</v>
      </c>
      <c r="M29" s="28" t="s">
        <v>91</v>
      </c>
      <c r="N29" s="29" t="s">
        <v>91</v>
      </c>
    </row>
    <row r="30" spans="1:14">
      <c r="A30" s="37">
        <v>26</v>
      </c>
      <c r="B30" s="38">
        <v>313</v>
      </c>
      <c r="C30" s="22" t="s">
        <v>122</v>
      </c>
      <c r="D30" s="23" t="s">
        <v>18</v>
      </c>
      <c r="E30" s="24" t="s">
        <v>81</v>
      </c>
      <c r="F30" s="39"/>
      <c r="G30" s="40">
        <v>26</v>
      </c>
      <c r="H30" s="40"/>
      <c r="I30" s="26"/>
      <c r="J30" s="27">
        <v>0</v>
      </c>
      <c r="K30" s="27">
        <v>0</v>
      </c>
      <c r="L30" s="27">
        <v>0</v>
      </c>
      <c r="M30" s="28" t="s">
        <v>91</v>
      </c>
      <c r="N30" s="29" t="s">
        <v>91</v>
      </c>
    </row>
    <row r="31" spans="1:14">
      <c r="A31" s="37">
        <v>27</v>
      </c>
      <c r="B31" s="38">
        <v>1317</v>
      </c>
      <c r="C31" s="22" t="s">
        <v>123</v>
      </c>
      <c r="D31" s="23" t="s">
        <v>18</v>
      </c>
      <c r="E31" s="24" t="s">
        <v>101</v>
      </c>
      <c r="F31" s="39"/>
      <c r="G31" s="40">
        <v>27</v>
      </c>
      <c r="H31" s="40"/>
      <c r="I31" s="26"/>
      <c r="J31" s="27">
        <v>0</v>
      </c>
      <c r="K31" s="27">
        <v>0</v>
      </c>
      <c r="L31" s="27">
        <v>0</v>
      </c>
      <c r="M31" s="28" t="s">
        <v>91</v>
      </c>
      <c r="N31" s="29" t="s">
        <v>91</v>
      </c>
    </row>
    <row r="32" spans="1:14">
      <c r="A32" s="37">
        <v>28</v>
      </c>
      <c r="B32" s="38">
        <v>1392</v>
      </c>
      <c r="C32" s="22" t="s">
        <v>124</v>
      </c>
      <c r="D32" s="23" t="s">
        <v>18</v>
      </c>
      <c r="E32" s="24" t="s">
        <v>95</v>
      </c>
      <c r="F32" s="39"/>
      <c r="G32" s="40">
        <v>28</v>
      </c>
      <c r="H32" s="40"/>
      <c r="I32" s="26"/>
      <c r="J32" s="27">
        <v>0</v>
      </c>
      <c r="K32" s="27">
        <v>0</v>
      </c>
      <c r="L32" s="27">
        <v>0</v>
      </c>
      <c r="M32" s="28" t="s">
        <v>91</v>
      </c>
      <c r="N32" s="29" t="s">
        <v>91</v>
      </c>
    </row>
    <row r="33" spans="1:14">
      <c r="A33" s="37">
        <v>29</v>
      </c>
      <c r="B33" s="38">
        <v>971</v>
      </c>
      <c r="C33" s="22" t="s">
        <v>125</v>
      </c>
      <c r="D33" s="23" t="s">
        <v>18</v>
      </c>
      <c r="E33" s="24" t="s">
        <v>109</v>
      </c>
      <c r="F33" s="39"/>
      <c r="G33" s="40">
        <v>29</v>
      </c>
      <c r="H33" s="40"/>
      <c r="I33" s="26"/>
      <c r="J33" s="27">
        <v>0</v>
      </c>
      <c r="K33" s="27">
        <v>0</v>
      </c>
      <c r="L33" s="27">
        <v>0</v>
      </c>
      <c r="M33" s="28" t="s">
        <v>91</v>
      </c>
      <c r="N33" s="29" t="s">
        <v>91</v>
      </c>
    </row>
    <row r="34" spans="1:14">
      <c r="A34" s="37">
        <v>30</v>
      </c>
      <c r="B34" s="38">
        <v>1346</v>
      </c>
      <c r="C34" s="22" t="s">
        <v>126</v>
      </c>
      <c r="D34" s="23" t="s">
        <v>18</v>
      </c>
      <c r="E34" s="24" t="s">
        <v>95</v>
      </c>
      <c r="F34" s="39"/>
      <c r="G34" s="40">
        <v>30</v>
      </c>
      <c r="H34" s="40"/>
      <c r="I34" s="26"/>
      <c r="J34" s="27">
        <v>0</v>
      </c>
      <c r="K34" s="27">
        <v>0</v>
      </c>
      <c r="L34" s="27">
        <v>0</v>
      </c>
      <c r="M34" s="28" t="s">
        <v>91</v>
      </c>
      <c r="N34" s="29" t="s">
        <v>91</v>
      </c>
    </row>
    <row r="35" spans="1:14">
      <c r="A35" s="37">
        <v>31</v>
      </c>
      <c r="B35" s="38">
        <v>1402</v>
      </c>
      <c r="C35" s="22" t="s">
        <v>127</v>
      </c>
      <c r="D35" s="23" t="s">
        <v>18</v>
      </c>
      <c r="E35" s="24" t="s">
        <v>95</v>
      </c>
      <c r="F35" s="39"/>
      <c r="G35" s="40">
        <v>31</v>
      </c>
      <c r="H35" s="40"/>
      <c r="I35" s="26"/>
      <c r="J35" s="27">
        <v>0</v>
      </c>
      <c r="K35" s="27">
        <v>0</v>
      </c>
      <c r="L35" s="27">
        <v>0</v>
      </c>
      <c r="M35" s="28" t="s">
        <v>91</v>
      </c>
      <c r="N35" s="29" t="s">
        <v>91</v>
      </c>
    </row>
    <row r="36" spans="1:14">
      <c r="A36" s="37">
        <v>32</v>
      </c>
      <c r="B36" s="38">
        <v>323</v>
      </c>
      <c r="C36" s="22" t="s">
        <v>128</v>
      </c>
      <c r="D36" s="23" t="s">
        <v>18</v>
      </c>
      <c r="E36" s="24" t="s">
        <v>81</v>
      </c>
      <c r="F36" s="39"/>
      <c r="G36" s="40">
        <v>32</v>
      </c>
      <c r="H36" s="40"/>
      <c r="I36" s="26"/>
      <c r="J36" s="27">
        <v>0</v>
      </c>
      <c r="K36" s="27">
        <v>0</v>
      </c>
      <c r="L36" s="27">
        <v>0</v>
      </c>
      <c r="M36" s="28" t="s">
        <v>91</v>
      </c>
      <c r="N36" s="29" t="s">
        <v>91</v>
      </c>
    </row>
    <row r="37" spans="1:14">
      <c r="A37" s="37">
        <v>33</v>
      </c>
      <c r="B37" s="38">
        <v>1219</v>
      </c>
      <c r="C37" s="22" t="s">
        <v>129</v>
      </c>
      <c r="D37" s="23" t="s">
        <v>18</v>
      </c>
      <c r="E37" s="24" t="s">
        <v>93</v>
      </c>
      <c r="F37" s="39"/>
      <c r="G37" s="40">
        <v>33</v>
      </c>
      <c r="H37" s="40"/>
      <c r="I37" s="26"/>
      <c r="J37" s="27">
        <v>0</v>
      </c>
      <c r="K37" s="27">
        <v>0</v>
      </c>
      <c r="L37" s="27">
        <v>0</v>
      </c>
      <c r="M37" s="28" t="s">
        <v>91</v>
      </c>
      <c r="N37" s="29" t="s">
        <v>91</v>
      </c>
    </row>
    <row r="38" spans="1:14">
      <c r="A38" s="37">
        <v>34</v>
      </c>
      <c r="B38" s="38">
        <v>1230</v>
      </c>
      <c r="C38" s="22" t="s">
        <v>130</v>
      </c>
      <c r="D38" s="23" t="s">
        <v>18</v>
      </c>
      <c r="E38" s="24" t="s">
        <v>93</v>
      </c>
      <c r="F38" s="39"/>
      <c r="G38" s="40">
        <v>34</v>
      </c>
      <c r="H38" s="40"/>
      <c r="I38" s="26"/>
      <c r="J38" s="27">
        <v>0</v>
      </c>
      <c r="K38" s="27">
        <v>0</v>
      </c>
      <c r="L38" s="27">
        <v>0</v>
      </c>
      <c r="M38" s="28" t="s">
        <v>91</v>
      </c>
      <c r="N38" s="29" t="s">
        <v>91</v>
      </c>
    </row>
    <row r="39" spans="1:14">
      <c r="A39" s="37">
        <v>35</v>
      </c>
      <c r="B39" s="38">
        <v>325</v>
      </c>
      <c r="C39" s="22" t="s">
        <v>131</v>
      </c>
      <c r="D39" s="23" t="s">
        <v>18</v>
      </c>
      <c r="E39" s="24" t="s">
        <v>81</v>
      </c>
      <c r="F39" s="39"/>
      <c r="G39" s="40">
        <v>35</v>
      </c>
      <c r="H39" s="40"/>
      <c r="I39" s="26"/>
      <c r="J39" s="27">
        <v>0</v>
      </c>
      <c r="K39" s="27">
        <v>0</v>
      </c>
      <c r="L39" s="27">
        <v>0</v>
      </c>
      <c r="M39" s="28" t="s">
        <v>91</v>
      </c>
      <c r="N39" s="29" t="s">
        <v>91</v>
      </c>
    </row>
    <row r="40" spans="1:14">
      <c r="A40" s="37">
        <v>36</v>
      </c>
      <c r="B40" s="38">
        <v>1206</v>
      </c>
      <c r="C40" s="22" t="s">
        <v>132</v>
      </c>
      <c r="D40" s="23" t="s">
        <v>18</v>
      </c>
      <c r="E40" s="24" t="s">
        <v>93</v>
      </c>
      <c r="F40" s="39"/>
      <c r="G40" s="40">
        <v>36</v>
      </c>
      <c r="H40" s="40"/>
      <c r="I40" s="26"/>
      <c r="J40" s="27">
        <v>0</v>
      </c>
      <c r="K40" s="27">
        <v>0</v>
      </c>
      <c r="L40" s="27">
        <v>0</v>
      </c>
      <c r="M40" s="28" t="s">
        <v>91</v>
      </c>
      <c r="N40" s="29" t="s">
        <v>91</v>
      </c>
    </row>
    <row r="41" spans="1:14">
      <c r="A41" s="37">
        <v>37</v>
      </c>
      <c r="B41" s="38">
        <v>237</v>
      </c>
      <c r="C41" s="22" t="s">
        <v>133</v>
      </c>
      <c r="D41" s="23" t="s">
        <v>18</v>
      </c>
      <c r="E41" s="24" t="s">
        <v>55</v>
      </c>
      <c r="F41" s="39"/>
      <c r="G41" s="40">
        <v>37</v>
      </c>
      <c r="H41" s="40"/>
      <c r="I41" s="26"/>
      <c r="J41" s="27">
        <v>0</v>
      </c>
      <c r="K41" s="27">
        <v>0</v>
      </c>
      <c r="L41" s="27">
        <v>0</v>
      </c>
      <c r="M41" s="28" t="s">
        <v>91</v>
      </c>
      <c r="N41" s="29" t="s">
        <v>91</v>
      </c>
    </row>
    <row r="42" spans="1:14">
      <c r="A42" s="37">
        <v>38</v>
      </c>
      <c r="B42" s="38">
        <v>891</v>
      </c>
      <c r="C42" s="22" t="s">
        <v>134</v>
      </c>
      <c r="D42" s="23" t="s">
        <v>18</v>
      </c>
      <c r="E42" s="24" t="s">
        <v>135</v>
      </c>
      <c r="F42" s="39"/>
      <c r="G42" s="40">
        <v>38</v>
      </c>
      <c r="H42" s="40"/>
      <c r="I42" s="26"/>
      <c r="J42" s="27">
        <v>0</v>
      </c>
      <c r="K42" s="27">
        <v>0</v>
      </c>
      <c r="L42" s="27">
        <v>0</v>
      </c>
      <c r="M42" s="28" t="s">
        <v>91</v>
      </c>
      <c r="N42" s="29" t="s">
        <v>91</v>
      </c>
    </row>
    <row r="43" spans="1:14">
      <c r="A43" s="37">
        <v>39</v>
      </c>
      <c r="B43" s="38">
        <v>691</v>
      </c>
      <c r="C43" s="22" t="s">
        <v>136</v>
      </c>
      <c r="D43" s="23" t="s">
        <v>18</v>
      </c>
      <c r="E43" s="24" t="s">
        <v>78</v>
      </c>
      <c r="F43" s="39"/>
      <c r="G43" s="40">
        <v>39</v>
      </c>
      <c r="H43" s="40"/>
      <c r="I43" s="26"/>
      <c r="J43" s="27">
        <v>0</v>
      </c>
      <c r="K43" s="27">
        <v>0</v>
      </c>
      <c r="L43" s="27">
        <v>0</v>
      </c>
      <c r="M43" s="28" t="s">
        <v>91</v>
      </c>
      <c r="N43" s="29" t="s">
        <v>91</v>
      </c>
    </row>
    <row r="44" spans="1:14">
      <c r="A44" s="37">
        <v>40</v>
      </c>
      <c r="B44" s="38">
        <v>1447</v>
      </c>
      <c r="C44" s="22" t="s">
        <v>137</v>
      </c>
      <c r="D44" s="23" t="s">
        <v>18</v>
      </c>
      <c r="E44" s="24" t="s">
        <v>105</v>
      </c>
      <c r="F44" s="39"/>
      <c r="G44" s="40">
        <v>40</v>
      </c>
      <c r="H44" s="40"/>
      <c r="I44" s="26"/>
      <c r="J44" s="27">
        <v>0</v>
      </c>
      <c r="K44" s="27">
        <v>0</v>
      </c>
      <c r="L44" s="27">
        <v>0</v>
      </c>
      <c r="M44" s="28" t="s">
        <v>91</v>
      </c>
      <c r="N44" s="29" t="s">
        <v>91</v>
      </c>
    </row>
    <row r="45" spans="1:14">
      <c r="A45" s="37">
        <v>41</v>
      </c>
      <c r="B45" s="38">
        <v>393</v>
      </c>
      <c r="C45" s="22" t="s">
        <v>138</v>
      </c>
      <c r="D45" s="23" t="s">
        <v>18</v>
      </c>
      <c r="E45" s="24" t="s">
        <v>81</v>
      </c>
      <c r="F45" s="39"/>
      <c r="G45" s="40">
        <v>41</v>
      </c>
      <c r="H45" s="40"/>
      <c r="I45" s="26"/>
      <c r="J45" s="27">
        <v>0</v>
      </c>
      <c r="K45" s="27">
        <v>0</v>
      </c>
      <c r="L45" s="27">
        <v>0</v>
      </c>
      <c r="M45" s="28" t="s">
        <v>91</v>
      </c>
      <c r="N45" s="29" t="s">
        <v>91</v>
      </c>
    </row>
    <row r="46" spans="1:14">
      <c r="A46" s="37">
        <v>42</v>
      </c>
      <c r="B46" s="38">
        <v>1000</v>
      </c>
      <c r="C46" s="22" t="s">
        <v>139</v>
      </c>
      <c r="D46" s="23" t="s">
        <v>18</v>
      </c>
      <c r="E46" s="24" t="s">
        <v>109</v>
      </c>
      <c r="F46" s="39"/>
      <c r="G46" s="40">
        <v>42</v>
      </c>
      <c r="H46" s="40"/>
      <c r="I46" s="26"/>
      <c r="J46" s="27">
        <v>0</v>
      </c>
      <c r="K46" s="27">
        <v>0</v>
      </c>
      <c r="L46" s="27">
        <v>0</v>
      </c>
      <c r="M46" s="28" t="s">
        <v>91</v>
      </c>
      <c r="N46" s="29" t="s">
        <v>91</v>
      </c>
    </row>
    <row r="47" spans="1:14">
      <c r="A47" s="37">
        <v>43</v>
      </c>
      <c r="B47" s="38">
        <v>1441</v>
      </c>
      <c r="C47" s="22" t="s">
        <v>140</v>
      </c>
      <c r="D47" s="23" t="s">
        <v>18</v>
      </c>
      <c r="E47" s="24" t="s">
        <v>105</v>
      </c>
      <c r="F47" s="39"/>
      <c r="G47" s="40">
        <v>43</v>
      </c>
      <c r="H47" s="40"/>
      <c r="I47" s="26"/>
      <c r="J47" s="27">
        <v>0</v>
      </c>
      <c r="K47" s="27">
        <v>0</v>
      </c>
      <c r="L47" s="27">
        <v>0</v>
      </c>
      <c r="M47" s="28" t="s">
        <v>91</v>
      </c>
      <c r="N47" s="29" t="s">
        <v>91</v>
      </c>
    </row>
    <row r="48" spans="1:14">
      <c r="A48" s="37">
        <v>44</v>
      </c>
      <c r="B48" s="38">
        <v>213</v>
      </c>
      <c r="C48" s="22" t="s">
        <v>141</v>
      </c>
      <c r="D48" s="23" t="s">
        <v>18</v>
      </c>
      <c r="E48" s="24" t="s">
        <v>55</v>
      </c>
      <c r="F48" s="39"/>
      <c r="G48" s="40">
        <v>44</v>
      </c>
      <c r="H48" s="40"/>
      <c r="I48" s="26"/>
      <c r="J48" s="27">
        <v>0</v>
      </c>
      <c r="K48" s="27">
        <v>0</v>
      </c>
      <c r="L48" s="27">
        <v>0</v>
      </c>
      <c r="M48" s="28" t="s">
        <v>91</v>
      </c>
      <c r="N48" s="29" t="s">
        <v>91</v>
      </c>
    </row>
    <row r="49" spans="1:14">
      <c r="A49" s="37">
        <v>45</v>
      </c>
      <c r="B49" s="38">
        <v>881</v>
      </c>
      <c r="C49" s="22" t="s">
        <v>142</v>
      </c>
      <c r="D49" s="23" t="s">
        <v>18</v>
      </c>
      <c r="E49" s="24" t="s">
        <v>135</v>
      </c>
      <c r="F49" s="39"/>
      <c r="G49" s="40">
        <v>45</v>
      </c>
      <c r="H49" s="40"/>
      <c r="I49" s="26"/>
      <c r="J49" s="27">
        <v>0</v>
      </c>
      <c r="K49" s="27">
        <v>0</v>
      </c>
      <c r="L49" s="27">
        <v>0</v>
      </c>
      <c r="M49" s="28" t="s">
        <v>91</v>
      </c>
      <c r="N49" s="29" t="s">
        <v>91</v>
      </c>
    </row>
    <row r="50" spans="1:14">
      <c r="A50" s="37">
        <v>46</v>
      </c>
      <c r="B50" s="38">
        <v>1295</v>
      </c>
      <c r="C50" s="22" t="s">
        <v>143</v>
      </c>
      <c r="D50" s="23" t="s">
        <v>18</v>
      </c>
      <c r="E50" s="24" t="s">
        <v>101</v>
      </c>
      <c r="F50" s="39"/>
      <c r="G50" s="40">
        <v>46</v>
      </c>
      <c r="H50" s="40"/>
      <c r="I50" s="26"/>
      <c r="J50" s="27">
        <v>0</v>
      </c>
      <c r="K50" s="27">
        <v>0</v>
      </c>
      <c r="L50" s="27">
        <v>0</v>
      </c>
      <c r="M50" s="28" t="s">
        <v>91</v>
      </c>
      <c r="N50" s="29" t="s">
        <v>91</v>
      </c>
    </row>
    <row r="51" spans="1:14">
      <c r="A51" s="37">
        <v>47</v>
      </c>
      <c r="B51" s="38">
        <v>1288</v>
      </c>
      <c r="C51" s="22" t="s">
        <v>144</v>
      </c>
      <c r="D51" s="23" t="s">
        <v>18</v>
      </c>
      <c r="E51" s="24" t="s">
        <v>101</v>
      </c>
      <c r="F51" s="39"/>
      <c r="G51" s="40">
        <v>47</v>
      </c>
      <c r="H51" s="40"/>
      <c r="I51" s="26"/>
      <c r="J51" s="27">
        <v>0</v>
      </c>
      <c r="K51" s="27">
        <v>0</v>
      </c>
      <c r="L51" s="27">
        <v>0</v>
      </c>
      <c r="M51" s="28" t="s">
        <v>91</v>
      </c>
      <c r="N51" s="29" t="s">
        <v>91</v>
      </c>
    </row>
    <row r="52" spans="1:14">
      <c r="A52" s="37">
        <v>48</v>
      </c>
      <c r="B52" s="38">
        <v>1010</v>
      </c>
      <c r="C52" s="22" t="s">
        <v>145</v>
      </c>
      <c r="D52" s="23" t="s">
        <v>18</v>
      </c>
      <c r="E52" s="24" t="s">
        <v>109</v>
      </c>
      <c r="F52" s="39"/>
      <c r="G52" s="40">
        <v>48</v>
      </c>
      <c r="H52" s="40"/>
      <c r="I52" s="26"/>
      <c r="J52" s="27">
        <v>0</v>
      </c>
      <c r="K52" s="27">
        <v>0</v>
      </c>
      <c r="L52" s="27">
        <v>0</v>
      </c>
      <c r="M52" s="28" t="s">
        <v>91</v>
      </c>
      <c r="N52" s="29" t="s">
        <v>91</v>
      </c>
    </row>
    <row r="53" spans="1:14">
      <c r="A53" s="37">
        <v>49</v>
      </c>
      <c r="B53" s="38">
        <v>1197</v>
      </c>
      <c r="C53" s="22" t="s">
        <v>146</v>
      </c>
      <c r="D53" s="23" t="s">
        <v>18</v>
      </c>
      <c r="E53" s="24" t="s">
        <v>66</v>
      </c>
      <c r="F53" s="39"/>
      <c r="G53" s="40">
        <v>49</v>
      </c>
      <c r="H53" s="40"/>
      <c r="I53" s="26"/>
      <c r="J53" s="27">
        <v>0</v>
      </c>
      <c r="K53" s="27">
        <v>0</v>
      </c>
      <c r="L53" s="27">
        <v>0</v>
      </c>
      <c r="M53" s="28" t="s">
        <v>91</v>
      </c>
      <c r="N53" s="29" t="s">
        <v>91</v>
      </c>
    </row>
    <row r="54" spans="1:14">
      <c r="A54" s="37">
        <v>50</v>
      </c>
      <c r="B54" s="38"/>
      <c r="C54" s="22" t="s">
        <v>91</v>
      </c>
      <c r="D54" s="23" t="s">
        <v>91</v>
      </c>
      <c r="E54" s="24" t="s">
        <v>91</v>
      </c>
      <c r="F54" s="39"/>
      <c r="G54" s="40"/>
      <c r="H54" s="40"/>
      <c r="I54" s="26"/>
      <c r="J54" s="27">
        <v>0</v>
      </c>
      <c r="K54" s="27">
        <v>0</v>
      </c>
      <c r="L54" s="27">
        <v>0</v>
      </c>
      <c r="M54" s="28" t="s">
        <v>91</v>
      </c>
      <c r="N54" s="29" t="s">
        <v>91</v>
      </c>
    </row>
    <row r="55" spans="1:14">
      <c r="A55" s="37">
        <v>51</v>
      </c>
      <c r="B55" s="38"/>
      <c r="C55" s="22" t="s">
        <v>91</v>
      </c>
      <c r="D55" s="23" t="s">
        <v>91</v>
      </c>
      <c r="E55" s="24" t="s">
        <v>91</v>
      </c>
      <c r="F55" s="39"/>
      <c r="G55" s="40"/>
      <c r="H55" s="40"/>
      <c r="I55" s="26"/>
      <c r="J55" s="27">
        <v>0</v>
      </c>
      <c r="K55" s="27">
        <v>0</v>
      </c>
      <c r="L55" s="27">
        <v>0</v>
      </c>
      <c r="M55" s="28" t="s">
        <v>91</v>
      </c>
      <c r="N55" s="29" t="s">
        <v>91</v>
      </c>
    </row>
    <row r="56" spans="1:14">
      <c r="A56" s="37">
        <v>52</v>
      </c>
      <c r="B56" s="38"/>
      <c r="C56" s="22" t="s">
        <v>91</v>
      </c>
      <c r="D56" s="23" t="s">
        <v>91</v>
      </c>
      <c r="E56" s="24" t="s">
        <v>91</v>
      </c>
      <c r="F56" s="39"/>
      <c r="G56" s="40"/>
      <c r="H56" s="40"/>
      <c r="I56" s="26"/>
      <c r="J56" s="27">
        <v>0</v>
      </c>
      <c r="K56" s="27">
        <v>0</v>
      </c>
      <c r="L56" s="27">
        <v>0</v>
      </c>
      <c r="M56" s="28" t="s">
        <v>91</v>
      </c>
      <c r="N56" s="29" t="s">
        <v>91</v>
      </c>
    </row>
    <row r="57" spans="1:14">
      <c r="A57" s="37">
        <v>53</v>
      </c>
      <c r="B57" s="38"/>
      <c r="C57" s="22" t="s">
        <v>91</v>
      </c>
      <c r="D57" s="23" t="s">
        <v>91</v>
      </c>
      <c r="E57" s="24" t="s">
        <v>91</v>
      </c>
      <c r="F57" s="39"/>
      <c r="G57" s="40"/>
      <c r="H57" s="40"/>
      <c r="I57" s="26"/>
      <c r="J57" s="27">
        <v>0</v>
      </c>
      <c r="K57" s="27">
        <v>0</v>
      </c>
      <c r="L57" s="27">
        <v>0</v>
      </c>
      <c r="M57" s="28" t="s">
        <v>91</v>
      </c>
      <c r="N57" s="29" t="s">
        <v>91</v>
      </c>
    </row>
    <row r="58" spans="1:14">
      <c r="A58" s="37">
        <v>54</v>
      </c>
      <c r="B58" s="38"/>
      <c r="C58" s="22" t="s">
        <v>91</v>
      </c>
      <c r="D58" s="23" t="s">
        <v>91</v>
      </c>
      <c r="E58" s="24" t="s">
        <v>91</v>
      </c>
      <c r="F58" s="39"/>
      <c r="G58" s="40"/>
      <c r="H58" s="40"/>
      <c r="I58" s="26"/>
      <c r="J58" s="27">
        <v>0</v>
      </c>
      <c r="K58" s="27">
        <v>0</v>
      </c>
      <c r="L58" s="27">
        <v>0</v>
      </c>
      <c r="M58" s="28" t="s">
        <v>91</v>
      </c>
      <c r="N58" s="29" t="s">
        <v>91</v>
      </c>
    </row>
    <row r="59" spans="1:14">
      <c r="A59" s="37">
        <v>55</v>
      </c>
      <c r="B59" s="38"/>
      <c r="C59" s="22" t="s">
        <v>91</v>
      </c>
      <c r="D59" s="23" t="s">
        <v>91</v>
      </c>
      <c r="E59" s="24" t="s">
        <v>91</v>
      </c>
      <c r="F59" s="39"/>
      <c r="G59" s="40"/>
      <c r="H59" s="40"/>
      <c r="I59" s="26"/>
      <c r="J59" s="27">
        <v>0</v>
      </c>
      <c r="K59" s="27">
        <v>0</v>
      </c>
      <c r="L59" s="27">
        <v>0</v>
      </c>
      <c r="M59" s="28" t="s">
        <v>91</v>
      </c>
      <c r="N59" s="29" t="s">
        <v>91</v>
      </c>
    </row>
    <row r="60" spans="1:14">
      <c r="A60" s="37">
        <v>56</v>
      </c>
      <c r="B60" s="38"/>
      <c r="C60" s="22" t="s">
        <v>91</v>
      </c>
      <c r="D60" s="23" t="s">
        <v>91</v>
      </c>
      <c r="E60" s="24" t="s">
        <v>91</v>
      </c>
      <c r="F60" s="39"/>
      <c r="G60" s="40"/>
      <c r="H60" s="40"/>
      <c r="I60" s="26"/>
      <c r="J60" s="27">
        <v>0</v>
      </c>
      <c r="K60" s="27">
        <v>0</v>
      </c>
      <c r="L60" s="27">
        <v>0</v>
      </c>
      <c r="M60" s="28" t="s">
        <v>91</v>
      </c>
      <c r="N60" s="29" t="s">
        <v>91</v>
      </c>
    </row>
    <row r="61" spans="1:14">
      <c r="A61" s="37">
        <v>57</v>
      </c>
      <c r="B61" s="38"/>
      <c r="C61" s="22" t="s">
        <v>91</v>
      </c>
      <c r="D61" s="23" t="s">
        <v>91</v>
      </c>
      <c r="E61" s="24" t="s">
        <v>91</v>
      </c>
      <c r="F61" s="39"/>
      <c r="G61" s="40"/>
      <c r="H61" s="40"/>
      <c r="I61" s="26"/>
      <c r="J61" s="27">
        <v>0</v>
      </c>
      <c r="K61" s="27">
        <v>0</v>
      </c>
      <c r="L61" s="27">
        <v>0</v>
      </c>
      <c r="M61" s="28" t="s">
        <v>91</v>
      </c>
      <c r="N61" s="29" t="s">
        <v>91</v>
      </c>
    </row>
    <row r="62" spans="1:14">
      <c r="A62" s="37">
        <v>58</v>
      </c>
      <c r="B62" s="38"/>
      <c r="C62" s="22" t="s">
        <v>91</v>
      </c>
      <c r="D62" s="23" t="s">
        <v>91</v>
      </c>
      <c r="E62" s="24" t="s">
        <v>91</v>
      </c>
      <c r="F62" s="39"/>
      <c r="G62" s="40"/>
      <c r="H62" s="40"/>
      <c r="I62" s="26"/>
      <c r="J62" s="27">
        <v>0</v>
      </c>
      <c r="K62" s="27">
        <v>0</v>
      </c>
      <c r="L62" s="27">
        <v>0</v>
      </c>
      <c r="M62" s="28" t="s">
        <v>91</v>
      </c>
      <c r="N62" s="29" t="s">
        <v>91</v>
      </c>
    </row>
    <row r="63" spans="1:14">
      <c r="A63" s="37">
        <v>59</v>
      </c>
      <c r="B63" s="38"/>
      <c r="C63" s="22" t="s">
        <v>91</v>
      </c>
      <c r="D63" s="23" t="s">
        <v>91</v>
      </c>
      <c r="E63" s="24" t="s">
        <v>91</v>
      </c>
      <c r="F63" s="39"/>
      <c r="G63" s="40"/>
      <c r="H63" s="40"/>
      <c r="I63" s="26"/>
      <c r="J63" s="27">
        <v>0</v>
      </c>
      <c r="K63" s="27">
        <v>0</v>
      </c>
      <c r="L63" s="27">
        <v>0</v>
      </c>
      <c r="M63" s="28" t="s">
        <v>91</v>
      </c>
      <c r="N63" s="29" t="s">
        <v>91</v>
      </c>
    </row>
    <row r="64" spans="1:14">
      <c r="A64" s="37">
        <v>60</v>
      </c>
      <c r="B64" s="38"/>
      <c r="C64" s="22" t="s">
        <v>91</v>
      </c>
      <c r="D64" s="23" t="s">
        <v>91</v>
      </c>
      <c r="E64" s="24" t="s">
        <v>91</v>
      </c>
      <c r="F64" s="39"/>
      <c r="G64" s="40"/>
      <c r="H64" s="40"/>
      <c r="I64" s="26"/>
      <c r="J64" s="27">
        <v>0</v>
      </c>
      <c r="K64" s="27">
        <v>0</v>
      </c>
      <c r="L64" s="27">
        <v>0</v>
      </c>
      <c r="M64" s="28" t="s">
        <v>91</v>
      </c>
      <c r="N64" s="29" t="s">
        <v>91</v>
      </c>
    </row>
    <row r="65" spans="1:14">
      <c r="A65" s="37">
        <v>61</v>
      </c>
      <c r="B65" s="38"/>
      <c r="C65" s="22" t="s">
        <v>91</v>
      </c>
      <c r="D65" s="23" t="s">
        <v>91</v>
      </c>
      <c r="E65" s="24" t="s">
        <v>91</v>
      </c>
      <c r="F65" s="39"/>
      <c r="G65" s="40"/>
      <c r="H65" s="40"/>
      <c r="I65" s="26"/>
      <c r="J65" s="27">
        <v>0</v>
      </c>
      <c r="K65" s="27">
        <v>0</v>
      </c>
      <c r="L65" s="27">
        <v>0</v>
      </c>
      <c r="M65" s="28" t="s">
        <v>91</v>
      </c>
      <c r="N65" s="29" t="s">
        <v>91</v>
      </c>
    </row>
    <row r="66" spans="1:14">
      <c r="A66" s="37">
        <v>62</v>
      </c>
      <c r="B66" s="38"/>
      <c r="C66" s="22" t="s">
        <v>91</v>
      </c>
      <c r="D66" s="23" t="s">
        <v>91</v>
      </c>
      <c r="E66" s="24" t="s">
        <v>91</v>
      </c>
      <c r="F66" s="39"/>
      <c r="G66" s="40"/>
      <c r="H66" s="40"/>
      <c r="I66" s="26"/>
      <c r="J66" s="27">
        <v>0</v>
      </c>
      <c r="K66" s="27">
        <v>0</v>
      </c>
      <c r="L66" s="27">
        <v>0</v>
      </c>
      <c r="M66" s="28" t="s">
        <v>91</v>
      </c>
      <c r="N66" s="29" t="s">
        <v>91</v>
      </c>
    </row>
    <row r="67" spans="1:14">
      <c r="A67" s="37">
        <v>63</v>
      </c>
      <c r="B67" s="38"/>
      <c r="C67" s="22" t="s">
        <v>91</v>
      </c>
      <c r="D67" s="23" t="s">
        <v>91</v>
      </c>
      <c r="E67" s="24" t="s">
        <v>91</v>
      </c>
      <c r="F67" s="39"/>
      <c r="G67" s="40"/>
      <c r="H67" s="40"/>
      <c r="I67" s="26"/>
      <c r="J67" s="27">
        <v>0</v>
      </c>
      <c r="K67" s="27">
        <v>0</v>
      </c>
      <c r="L67" s="27">
        <v>0</v>
      </c>
      <c r="M67" s="28" t="s">
        <v>91</v>
      </c>
      <c r="N67" s="29" t="s">
        <v>91</v>
      </c>
    </row>
    <row r="68" spans="1:14">
      <c r="A68" s="37">
        <v>64</v>
      </c>
      <c r="B68" s="38"/>
      <c r="C68" s="22" t="s">
        <v>91</v>
      </c>
      <c r="D68" s="23" t="s">
        <v>91</v>
      </c>
      <c r="E68" s="24" t="s">
        <v>91</v>
      </c>
      <c r="F68" s="39"/>
      <c r="G68" s="40"/>
      <c r="H68" s="40"/>
      <c r="I68" s="26"/>
      <c r="J68" s="27">
        <v>0</v>
      </c>
      <c r="K68" s="27">
        <v>0</v>
      </c>
      <c r="L68" s="27">
        <v>0</v>
      </c>
      <c r="M68" s="28" t="s">
        <v>91</v>
      </c>
      <c r="N68" s="29" t="s">
        <v>91</v>
      </c>
    </row>
    <row r="69" spans="1:14">
      <c r="A69" s="37">
        <v>65</v>
      </c>
      <c r="B69" s="38"/>
      <c r="C69" s="22" t="s">
        <v>91</v>
      </c>
      <c r="D69" s="23" t="s">
        <v>91</v>
      </c>
      <c r="E69" s="24" t="s">
        <v>91</v>
      </c>
      <c r="F69" s="39"/>
      <c r="G69" s="40"/>
      <c r="H69" s="40"/>
      <c r="I69" s="26"/>
      <c r="J69" s="27">
        <v>0</v>
      </c>
      <c r="K69" s="27">
        <v>0</v>
      </c>
      <c r="L69" s="27">
        <v>0</v>
      </c>
      <c r="M69" s="28" t="s">
        <v>91</v>
      </c>
      <c r="N69" s="29" t="s">
        <v>91</v>
      </c>
    </row>
    <row r="70" spans="1:14">
      <c r="A70" s="37">
        <v>66</v>
      </c>
      <c r="B70" s="38"/>
      <c r="C70" s="22" t="s">
        <v>91</v>
      </c>
      <c r="D70" s="23" t="s">
        <v>91</v>
      </c>
      <c r="E70" s="24" t="s">
        <v>91</v>
      </c>
      <c r="F70" s="39"/>
      <c r="G70" s="40"/>
      <c r="H70" s="40"/>
      <c r="I70" s="26"/>
      <c r="J70" s="27">
        <v>0</v>
      </c>
      <c r="K70" s="27">
        <v>0</v>
      </c>
      <c r="L70" s="27">
        <v>0</v>
      </c>
      <c r="M70" s="28" t="s">
        <v>91</v>
      </c>
      <c r="N70" s="29" t="s">
        <v>91</v>
      </c>
    </row>
    <row r="71" spans="1:14">
      <c r="A71" s="37">
        <v>67</v>
      </c>
      <c r="B71" s="38"/>
      <c r="C71" s="22" t="s">
        <v>91</v>
      </c>
      <c r="D71" s="23" t="s">
        <v>91</v>
      </c>
      <c r="E71" s="24" t="s">
        <v>91</v>
      </c>
      <c r="F71" s="39"/>
      <c r="G71" s="40"/>
      <c r="H71" s="40"/>
      <c r="I71" s="26"/>
      <c r="J71" s="27">
        <v>0</v>
      </c>
      <c r="K71" s="27">
        <v>0</v>
      </c>
      <c r="L71" s="27">
        <v>0</v>
      </c>
      <c r="M71" s="28" t="s">
        <v>91</v>
      </c>
      <c r="N71" s="29" t="s">
        <v>91</v>
      </c>
    </row>
    <row r="72" spans="1:14">
      <c r="A72" s="37">
        <v>68</v>
      </c>
      <c r="B72" s="38"/>
      <c r="C72" s="22" t="s">
        <v>91</v>
      </c>
      <c r="D72" s="23" t="s">
        <v>91</v>
      </c>
      <c r="E72" s="24" t="s">
        <v>91</v>
      </c>
      <c r="F72" s="39"/>
      <c r="G72" s="40"/>
      <c r="H72" s="40"/>
      <c r="I72" s="26"/>
      <c r="J72" s="27">
        <v>0</v>
      </c>
      <c r="K72" s="27">
        <v>0</v>
      </c>
      <c r="L72" s="27">
        <v>0</v>
      </c>
      <c r="M72" s="28" t="s">
        <v>91</v>
      </c>
      <c r="N72" s="29" t="s">
        <v>91</v>
      </c>
    </row>
    <row r="73" spans="1:14">
      <c r="A73" s="37">
        <v>69</v>
      </c>
      <c r="B73" s="38"/>
      <c r="C73" s="22" t="s">
        <v>91</v>
      </c>
      <c r="D73" s="23" t="s">
        <v>91</v>
      </c>
      <c r="E73" s="24" t="s">
        <v>91</v>
      </c>
      <c r="F73" s="39"/>
      <c r="G73" s="40"/>
      <c r="H73" s="40"/>
      <c r="I73" s="26"/>
      <c r="J73" s="27">
        <v>0</v>
      </c>
      <c r="K73" s="27">
        <v>0</v>
      </c>
      <c r="L73" s="27">
        <v>0</v>
      </c>
      <c r="M73" s="28" t="s">
        <v>91</v>
      </c>
      <c r="N73" s="29" t="s">
        <v>91</v>
      </c>
    </row>
    <row r="74" spans="1:14">
      <c r="A74" s="37">
        <v>70</v>
      </c>
      <c r="B74" s="38"/>
      <c r="C74" s="22" t="s">
        <v>91</v>
      </c>
      <c r="D74" s="23" t="s">
        <v>91</v>
      </c>
      <c r="E74" s="24" t="s">
        <v>91</v>
      </c>
      <c r="F74" s="39"/>
      <c r="G74" s="40"/>
      <c r="H74" s="40"/>
      <c r="I74" s="26"/>
      <c r="J74" s="27">
        <v>0</v>
      </c>
      <c r="K74" s="27">
        <v>0</v>
      </c>
      <c r="L74" s="27">
        <v>0</v>
      </c>
      <c r="M74" s="28" t="s">
        <v>91</v>
      </c>
      <c r="N74" s="29" t="s">
        <v>91</v>
      </c>
    </row>
    <row r="75" spans="1:14">
      <c r="A75" s="37">
        <v>71</v>
      </c>
      <c r="B75" s="38"/>
      <c r="C75" s="22" t="s">
        <v>91</v>
      </c>
      <c r="D75" s="23" t="s">
        <v>91</v>
      </c>
      <c r="E75" s="24" t="s">
        <v>91</v>
      </c>
      <c r="F75" s="39"/>
      <c r="G75" s="40"/>
      <c r="H75" s="40"/>
      <c r="I75" s="26"/>
      <c r="J75" s="27">
        <v>0</v>
      </c>
      <c r="K75" s="27">
        <v>0</v>
      </c>
      <c r="L75" s="27">
        <v>0</v>
      </c>
      <c r="M75" s="28" t="s">
        <v>91</v>
      </c>
      <c r="N75" s="29" t="s">
        <v>91</v>
      </c>
    </row>
    <row r="76" spans="1:14">
      <c r="A76" s="37">
        <v>72</v>
      </c>
      <c r="B76" s="38"/>
      <c r="C76" s="22" t="s">
        <v>91</v>
      </c>
      <c r="D76" s="23" t="s">
        <v>91</v>
      </c>
      <c r="E76" s="24" t="s">
        <v>91</v>
      </c>
      <c r="F76" s="39"/>
      <c r="G76" s="40"/>
      <c r="H76" s="40"/>
      <c r="I76" s="26"/>
      <c r="J76" s="27">
        <v>0</v>
      </c>
      <c r="K76" s="27">
        <v>0</v>
      </c>
      <c r="L76" s="27">
        <v>0</v>
      </c>
      <c r="M76" s="28" t="s">
        <v>91</v>
      </c>
      <c r="N76" s="29" t="s">
        <v>91</v>
      </c>
    </row>
    <row r="77" spans="1:14">
      <c r="A77" s="37">
        <v>73</v>
      </c>
      <c r="B77" s="38"/>
      <c r="C77" s="22" t="s">
        <v>91</v>
      </c>
      <c r="D77" s="23" t="s">
        <v>91</v>
      </c>
      <c r="E77" s="24" t="s">
        <v>91</v>
      </c>
      <c r="F77" s="39"/>
      <c r="G77" s="40"/>
      <c r="H77" s="40"/>
      <c r="I77" s="26"/>
      <c r="J77" s="27">
        <v>0</v>
      </c>
      <c r="K77" s="27">
        <v>0</v>
      </c>
      <c r="L77" s="27">
        <v>0</v>
      </c>
      <c r="M77" s="28" t="s">
        <v>91</v>
      </c>
      <c r="N77" s="29" t="s">
        <v>91</v>
      </c>
    </row>
    <row r="78" spans="1:14">
      <c r="A78" s="37">
        <v>74</v>
      </c>
      <c r="B78" s="38"/>
      <c r="C78" s="22" t="s">
        <v>91</v>
      </c>
      <c r="D78" s="23" t="s">
        <v>91</v>
      </c>
      <c r="E78" s="24" t="s">
        <v>91</v>
      </c>
      <c r="F78" s="39"/>
      <c r="G78" s="40"/>
      <c r="H78" s="40"/>
      <c r="I78" s="26"/>
      <c r="J78" s="27">
        <v>0</v>
      </c>
      <c r="K78" s="27">
        <v>0</v>
      </c>
      <c r="L78" s="27">
        <v>0</v>
      </c>
      <c r="M78" s="28" t="s">
        <v>91</v>
      </c>
      <c r="N78" s="29" t="s">
        <v>91</v>
      </c>
    </row>
    <row r="79" spans="1:14">
      <c r="A79" s="37">
        <v>75</v>
      </c>
      <c r="B79" s="38"/>
      <c r="C79" s="22" t="s">
        <v>91</v>
      </c>
      <c r="D79" s="23" t="s">
        <v>91</v>
      </c>
      <c r="E79" s="24" t="s">
        <v>91</v>
      </c>
      <c r="F79" s="39"/>
      <c r="G79" s="40"/>
      <c r="H79" s="40"/>
      <c r="I79" s="26"/>
      <c r="J79" s="27">
        <v>0</v>
      </c>
      <c r="K79" s="27">
        <v>0</v>
      </c>
      <c r="L79" s="27">
        <v>0</v>
      </c>
      <c r="M79" s="28" t="s">
        <v>91</v>
      </c>
      <c r="N79" s="29" t="s">
        <v>91</v>
      </c>
    </row>
    <row r="80" spans="1:14">
      <c r="A80" s="37">
        <v>76</v>
      </c>
      <c r="B80" s="38"/>
      <c r="C80" s="22" t="s">
        <v>91</v>
      </c>
      <c r="D80" s="23" t="s">
        <v>91</v>
      </c>
      <c r="E80" s="24" t="s">
        <v>91</v>
      </c>
      <c r="F80" s="39"/>
      <c r="G80" s="40"/>
      <c r="H80" s="40"/>
      <c r="I80" s="26"/>
      <c r="J80" s="27">
        <v>0</v>
      </c>
      <c r="K80" s="27">
        <v>0</v>
      </c>
      <c r="L80" s="27">
        <v>0</v>
      </c>
      <c r="M80" s="28" t="s">
        <v>91</v>
      </c>
      <c r="N80" s="29" t="s">
        <v>91</v>
      </c>
    </row>
    <row r="81" spans="1:14">
      <c r="A81" s="37">
        <v>77</v>
      </c>
      <c r="B81" s="38"/>
      <c r="C81" s="22" t="s">
        <v>91</v>
      </c>
      <c r="D81" s="23" t="s">
        <v>91</v>
      </c>
      <c r="E81" s="24" t="s">
        <v>91</v>
      </c>
      <c r="F81" s="39"/>
      <c r="G81" s="40"/>
      <c r="H81" s="40"/>
      <c r="I81" s="26"/>
      <c r="J81" s="27">
        <v>0</v>
      </c>
      <c r="K81" s="27">
        <v>0</v>
      </c>
      <c r="L81" s="27">
        <v>0</v>
      </c>
      <c r="M81" s="28" t="s">
        <v>91</v>
      </c>
      <c r="N81" s="29" t="s">
        <v>91</v>
      </c>
    </row>
    <row r="82" spans="1:14">
      <c r="A82" s="37">
        <v>78</v>
      </c>
      <c r="B82" s="38"/>
      <c r="C82" s="22" t="s">
        <v>91</v>
      </c>
      <c r="D82" s="23" t="s">
        <v>91</v>
      </c>
      <c r="E82" s="24" t="s">
        <v>91</v>
      </c>
      <c r="F82" s="39"/>
      <c r="G82" s="40"/>
      <c r="H82" s="40"/>
      <c r="I82" s="26"/>
      <c r="J82" s="27">
        <v>0</v>
      </c>
      <c r="K82" s="27">
        <v>0</v>
      </c>
      <c r="L82" s="27">
        <v>0</v>
      </c>
      <c r="M82" s="28" t="s">
        <v>91</v>
      </c>
      <c r="N82" s="29" t="s">
        <v>91</v>
      </c>
    </row>
    <row r="83" spans="1:14">
      <c r="A83" s="37">
        <v>79</v>
      </c>
      <c r="B83" s="38"/>
      <c r="C83" s="22" t="s">
        <v>91</v>
      </c>
      <c r="D83" s="23" t="s">
        <v>91</v>
      </c>
      <c r="E83" s="24" t="s">
        <v>91</v>
      </c>
      <c r="F83" s="39"/>
      <c r="G83" s="40"/>
      <c r="H83" s="40"/>
      <c r="I83" s="26"/>
      <c r="J83" s="27">
        <v>0</v>
      </c>
      <c r="K83" s="27">
        <v>0</v>
      </c>
      <c r="L83" s="27">
        <v>0</v>
      </c>
      <c r="M83" s="28" t="s">
        <v>91</v>
      </c>
      <c r="N83" s="29" t="s">
        <v>91</v>
      </c>
    </row>
    <row r="84" spans="1:14">
      <c r="A84" s="37">
        <v>80</v>
      </c>
      <c r="B84" s="38"/>
      <c r="C84" s="22" t="s">
        <v>91</v>
      </c>
      <c r="D84" s="23" t="s">
        <v>91</v>
      </c>
      <c r="E84" s="24" t="s">
        <v>91</v>
      </c>
      <c r="F84" s="39"/>
      <c r="G84" s="40"/>
      <c r="H84" s="40"/>
      <c r="I84" s="26"/>
      <c r="J84" s="27">
        <v>0</v>
      </c>
      <c r="K84" s="27">
        <v>0</v>
      </c>
      <c r="L84" s="27">
        <v>0</v>
      </c>
      <c r="M84" s="28" t="s">
        <v>91</v>
      </c>
      <c r="N84" s="29" t="s">
        <v>91</v>
      </c>
    </row>
    <row r="85" spans="1:14">
      <c r="A85" s="37">
        <v>81</v>
      </c>
      <c r="B85" s="38"/>
      <c r="C85" s="22" t="s">
        <v>91</v>
      </c>
      <c r="D85" s="23" t="s">
        <v>91</v>
      </c>
      <c r="E85" s="24" t="s">
        <v>91</v>
      </c>
      <c r="F85" s="39"/>
      <c r="G85" s="40"/>
      <c r="H85" s="40"/>
      <c r="I85" s="26"/>
      <c r="J85" s="27">
        <v>0</v>
      </c>
      <c r="K85" s="27">
        <v>0</v>
      </c>
      <c r="L85" s="27">
        <v>0</v>
      </c>
      <c r="M85" s="28" t="s">
        <v>91</v>
      </c>
      <c r="N85" s="29" t="s">
        <v>91</v>
      </c>
    </row>
    <row r="86" spans="1:14">
      <c r="A86" s="37">
        <v>82</v>
      </c>
      <c r="B86" s="38"/>
      <c r="C86" s="22" t="s">
        <v>91</v>
      </c>
      <c r="D86" s="23" t="s">
        <v>91</v>
      </c>
      <c r="E86" s="24" t="s">
        <v>91</v>
      </c>
      <c r="F86" s="39"/>
      <c r="G86" s="40"/>
      <c r="H86" s="40"/>
      <c r="I86" s="26"/>
      <c r="J86" s="27">
        <v>0</v>
      </c>
      <c r="K86" s="27">
        <v>0</v>
      </c>
      <c r="L86" s="27">
        <v>0</v>
      </c>
      <c r="M86" s="28" t="s">
        <v>91</v>
      </c>
      <c r="N86" s="29" t="s">
        <v>91</v>
      </c>
    </row>
    <row r="87" spans="1:14">
      <c r="A87" s="37">
        <v>83</v>
      </c>
      <c r="B87" s="38"/>
      <c r="C87" s="22" t="s">
        <v>91</v>
      </c>
      <c r="D87" s="23" t="s">
        <v>91</v>
      </c>
      <c r="E87" s="24" t="s">
        <v>91</v>
      </c>
      <c r="F87" s="39"/>
      <c r="G87" s="40"/>
      <c r="H87" s="40"/>
      <c r="I87" s="26"/>
      <c r="J87" s="27">
        <v>0</v>
      </c>
      <c r="K87" s="27">
        <v>0</v>
      </c>
      <c r="L87" s="27">
        <v>0</v>
      </c>
      <c r="M87" s="28" t="s">
        <v>91</v>
      </c>
      <c r="N87" s="29" t="s">
        <v>91</v>
      </c>
    </row>
    <row r="88" spans="1:14">
      <c r="A88" s="37">
        <v>84</v>
      </c>
      <c r="B88" s="38"/>
      <c r="C88" s="22" t="s">
        <v>91</v>
      </c>
      <c r="D88" s="23" t="s">
        <v>91</v>
      </c>
      <c r="E88" s="24" t="s">
        <v>91</v>
      </c>
      <c r="F88" s="39"/>
      <c r="G88" s="40"/>
      <c r="H88" s="40"/>
      <c r="I88" s="26"/>
      <c r="J88" s="27">
        <v>0</v>
      </c>
      <c r="K88" s="27">
        <v>0</v>
      </c>
      <c r="L88" s="27">
        <v>0</v>
      </c>
      <c r="M88" s="28" t="s">
        <v>91</v>
      </c>
      <c r="N88" s="29" t="s">
        <v>91</v>
      </c>
    </row>
    <row r="89" spans="1:14">
      <c r="A89" s="37">
        <v>85</v>
      </c>
      <c r="B89" s="38"/>
      <c r="C89" s="22" t="s">
        <v>91</v>
      </c>
      <c r="D89" s="23" t="s">
        <v>91</v>
      </c>
      <c r="E89" s="24" t="s">
        <v>91</v>
      </c>
      <c r="F89" s="39"/>
      <c r="G89" s="40"/>
      <c r="H89" s="40"/>
      <c r="I89" s="26"/>
      <c r="J89" s="27">
        <v>0</v>
      </c>
      <c r="K89" s="27">
        <v>0</v>
      </c>
      <c r="L89" s="27">
        <v>0</v>
      </c>
      <c r="M89" s="28" t="s">
        <v>91</v>
      </c>
      <c r="N89" s="29" t="s">
        <v>91</v>
      </c>
    </row>
    <row r="90" spans="1:14">
      <c r="A90" s="37">
        <v>86</v>
      </c>
      <c r="B90" s="38"/>
      <c r="C90" s="22" t="s">
        <v>91</v>
      </c>
      <c r="D90" s="23" t="s">
        <v>91</v>
      </c>
      <c r="E90" s="24" t="s">
        <v>91</v>
      </c>
      <c r="F90" s="39"/>
      <c r="G90" s="40"/>
      <c r="H90" s="40"/>
      <c r="I90" s="26"/>
      <c r="J90" s="27">
        <v>0</v>
      </c>
      <c r="K90" s="27">
        <v>0</v>
      </c>
      <c r="L90" s="27">
        <v>0</v>
      </c>
      <c r="M90" s="28" t="s">
        <v>91</v>
      </c>
      <c r="N90" s="29" t="s">
        <v>91</v>
      </c>
    </row>
    <row r="91" spans="1:14">
      <c r="A91" s="37">
        <v>87</v>
      </c>
      <c r="B91" s="38"/>
      <c r="C91" s="22" t="s">
        <v>91</v>
      </c>
      <c r="D91" s="23" t="s">
        <v>91</v>
      </c>
      <c r="E91" s="24" t="s">
        <v>91</v>
      </c>
      <c r="F91" s="39"/>
      <c r="G91" s="40"/>
      <c r="H91" s="40"/>
      <c r="I91" s="26"/>
      <c r="J91" s="27">
        <v>0</v>
      </c>
      <c r="K91" s="27">
        <v>0</v>
      </c>
      <c r="L91" s="27">
        <v>0</v>
      </c>
      <c r="M91" s="28" t="s">
        <v>91</v>
      </c>
      <c r="N91" s="29" t="s">
        <v>91</v>
      </c>
    </row>
    <row r="92" spans="1:14">
      <c r="A92" s="37">
        <v>88</v>
      </c>
      <c r="B92" s="38"/>
      <c r="C92" s="22" t="s">
        <v>91</v>
      </c>
      <c r="D92" s="23" t="s">
        <v>91</v>
      </c>
      <c r="E92" s="24" t="s">
        <v>91</v>
      </c>
      <c r="F92" s="39"/>
      <c r="G92" s="40"/>
      <c r="H92" s="40"/>
      <c r="I92" s="26"/>
      <c r="J92" s="27">
        <v>0</v>
      </c>
      <c r="K92" s="27">
        <v>0</v>
      </c>
      <c r="L92" s="27">
        <v>0</v>
      </c>
      <c r="M92" s="28" t="s">
        <v>91</v>
      </c>
      <c r="N92" s="29" t="s">
        <v>91</v>
      </c>
    </row>
    <row r="93" spans="1:14">
      <c r="A93" s="37">
        <v>89</v>
      </c>
      <c r="B93" s="38"/>
      <c r="C93" s="22" t="s">
        <v>91</v>
      </c>
      <c r="D93" s="23" t="s">
        <v>91</v>
      </c>
      <c r="E93" s="24" t="s">
        <v>91</v>
      </c>
      <c r="F93" s="39"/>
      <c r="G93" s="40"/>
      <c r="H93" s="40"/>
      <c r="I93" s="26"/>
      <c r="J93" s="27">
        <v>0</v>
      </c>
      <c r="K93" s="27">
        <v>0</v>
      </c>
      <c r="L93" s="27">
        <v>0</v>
      </c>
      <c r="M93" s="28" t="s">
        <v>91</v>
      </c>
      <c r="N93" s="29" t="s">
        <v>91</v>
      </c>
    </row>
    <row r="94" spans="1:14">
      <c r="A94" s="37">
        <v>90</v>
      </c>
      <c r="B94" s="38"/>
      <c r="C94" s="22" t="s">
        <v>91</v>
      </c>
      <c r="D94" s="23" t="s">
        <v>91</v>
      </c>
      <c r="E94" s="24" t="s">
        <v>91</v>
      </c>
      <c r="F94" s="39"/>
      <c r="G94" s="40"/>
      <c r="H94" s="40"/>
      <c r="I94" s="26"/>
      <c r="J94" s="27">
        <v>0</v>
      </c>
      <c r="K94" s="27">
        <v>0</v>
      </c>
      <c r="L94" s="27">
        <v>0</v>
      </c>
      <c r="M94" s="28" t="s">
        <v>91</v>
      </c>
      <c r="N94" s="29" t="s">
        <v>91</v>
      </c>
    </row>
    <row r="95" spans="1:14">
      <c r="A95" s="37">
        <v>91</v>
      </c>
      <c r="B95" s="38"/>
      <c r="C95" s="22" t="s">
        <v>91</v>
      </c>
      <c r="D95" s="23" t="s">
        <v>91</v>
      </c>
      <c r="E95" s="24" t="s">
        <v>91</v>
      </c>
      <c r="F95" s="39"/>
      <c r="G95" s="40"/>
      <c r="H95" s="40"/>
      <c r="I95" s="26"/>
      <c r="J95" s="27">
        <v>0</v>
      </c>
      <c r="K95" s="27">
        <v>0</v>
      </c>
      <c r="L95" s="27">
        <v>0</v>
      </c>
      <c r="M95" s="28" t="s">
        <v>91</v>
      </c>
      <c r="N95" s="29" t="s">
        <v>91</v>
      </c>
    </row>
    <row r="96" spans="1:14">
      <c r="A96" s="37">
        <v>92</v>
      </c>
      <c r="B96" s="38"/>
      <c r="C96" s="22" t="s">
        <v>91</v>
      </c>
      <c r="D96" s="23" t="s">
        <v>91</v>
      </c>
      <c r="E96" s="24" t="s">
        <v>91</v>
      </c>
      <c r="F96" s="39"/>
      <c r="G96" s="40"/>
      <c r="H96" s="40"/>
      <c r="I96" s="26"/>
      <c r="J96" s="27">
        <v>0</v>
      </c>
      <c r="K96" s="27">
        <v>0</v>
      </c>
      <c r="L96" s="27">
        <v>0</v>
      </c>
      <c r="M96" s="28" t="s">
        <v>91</v>
      </c>
      <c r="N96" s="29" t="s">
        <v>91</v>
      </c>
    </row>
    <row r="97" spans="1:14">
      <c r="A97" s="37">
        <v>93</v>
      </c>
      <c r="B97" s="38"/>
      <c r="C97" s="22" t="s">
        <v>91</v>
      </c>
      <c r="D97" s="23" t="s">
        <v>91</v>
      </c>
      <c r="E97" s="24" t="s">
        <v>91</v>
      </c>
      <c r="F97" s="39"/>
      <c r="G97" s="40"/>
      <c r="H97" s="40"/>
      <c r="I97" s="26"/>
      <c r="J97" s="27">
        <v>0</v>
      </c>
      <c r="K97" s="27">
        <v>0</v>
      </c>
      <c r="L97" s="27">
        <v>0</v>
      </c>
      <c r="M97" s="28" t="s">
        <v>91</v>
      </c>
      <c r="N97" s="29" t="s">
        <v>91</v>
      </c>
    </row>
    <row r="98" spans="1:14">
      <c r="A98" s="37">
        <v>94</v>
      </c>
      <c r="B98" s="38"/>
      <c r="C98" s="22" t="s">
        <v>91</v>
      </c>
      <c r="D98" s="23" t="s">
        <v>91</v>
      </c>
      <c r="E98" s="24" t="s">
        <v>91</v>
      </c>
      <c r="F98" s="39"/>
      <c r="G98" s="40"/>
      <c r="H98" s="40"/>
      <c r="I98" s="26"/>
      <c r="J98" s="27">
        <v>0</v>
      </c>
      <c r="K98" s="27">
        <v>0</v>
      </c>
      <c r="L98" s="27">
        <v>0</v>
      </c>
      <c r="M98" s="28" t="s">
        <v>91</v>
      </c>
      <c r="N98" s="29" t="s">
        <v>91</v>
      </c>
    </row>
    <row r="99" spans="1:14">
      <c r="A99" s="37">
        <v>95</v>
      </c>
      <c r="B99" s="38"/>
      <c r="C99" s="22" t="s">
        <v>91</v>
      </c>
      <c r="D99" s="23" t="s">
        <v>91</v>
      </c>
      <c r="E99" s="24" t="s">
        <v>91</v>
      </c>
      <c r="F99" s="39"/>
      <c r="G99" s="40"/>
      <c r="H99" s="40"/>
      <c r="I99" s="26"/>
      <c r="J99" s="27">
        <v>0</v>
      </c>
      <c r="K99" s="27">
        <v>0</v>
      </c>
      <c r="L99" s="27">
        <v>0</v>
      </c>
      <c r="M99" s="28" t="s">
        <v>91</v>
      </c>
      <c r="N99" s="29" t="s">
        <v>91</v>
      </c>
    </row>
    <row r="100" spans="1:14">
      <c r="A100" s="37">
        <v>96</v>
      </c>
      <c r="B100" s="38"/>
      <c r="C100" s="22" t="s">
        <v>91</v>
      </c>
      <c r="D100" s="23" t="s">
        <v>91</v>
      </c>
      <c r="E100" s="24" t="s">
        <v>91</v>
      </c>
      <c r="F100" s="39"/>
      <c r="G100" s="40"/>
      <c r="H100" s="40"/>
      <c r="I100" s="26"/>
      <c r="J100" s="27">
        <v>0</v>
      </c>
      <c r="K100" s="27">
        <v>0</v>
      </c>
      <c r="L100" s="27">
        <v>0</v>
      </c>
      <c r="M100" s="28" t="s">
        <v>91</v>
      </c>
      <c r="N100" s="29" t="s">
        <v>91</v>
      </c>
    </row>
    <row r="101" spans="1:14">
      <c r="A101" s="37">
        <v>97</v>
      </c>
      <c r="B101" s="38"/>
      <c r="C101" s="22" t="s">
        <v>91</v>
      </c>
      <c r="D101" s="23" t="s">
        <v>91</v>
      </c>
      <c r="E101" s="24" t="s">
        <v>91</v>
      </c>
      <c r="F101" s="39"/>
      <c r="G101" s="40"/>
      <c r="H101" s="40"/>
      <c r="I101" s="26"/>
      <c r="J101" s="27">
        <v>0</v>
      </c>
      <c r="K101" s="27">
        <v>0</v>
      </c>
      <c r="L101" s="27">
        <v>0</v>
      </c>
      <c r="M101" s="28" t="s">
        <v>91</v>
      </c>
      <c r="N101" s="29" t="s">
        <v>91</v>
      </c>
    </row>
    <row r="102" spans="1:14">
      <c r="A102" s="37">
        <v>98</v>
      </c>
      <c r="B102" s="38"/>
      <c r="C102" s="22" t="s">
        <v>91</v>
      </c>
      <c r="D102" s="23" t="s">
        <v>91</v>
      </c>
      <c r="E102" s="24" t="s">
        <v>91</v>
      </c>
      <c r="F102" s="39"/>
      <c r="G102" s="40"/>
      <c r="H102" s="40"/>
      <c r="I102" s="26"/>
      <c r="J102" s="27">
        <v>0</v>
      </c>
      <c r="K102" s="27">
        <v>0</v>
      </c>
      <c r="L102" s="27">
        <v>0</v>
      </c>
      <c r="M102" s="28" t="s">
        <v>91</v>
      </c>
      <c r="N102" s="29" t="s">
        <v>91</v>
      </c>
    </row>
    <row r="103" spans="1:14">
      <c r="A103" s="37">
        <v>99</v>
      </c>
      <c r="B103" s="38"/>
      <c r="C103" s="22" t="s">
        <v>91</v>
      </c>
      <c r="D103" s="23" t="s">
        <v>91</v>
      </c>
      <c r="E103" s="24" t="s">
        <v>91</v>
      </c>
      <c r="F103" s="39"/>
      <c r="G103" s="40"/>
      <c r="H103" s="40"/>
      <c r="I103" s="26"/>
      <c r="J103" s="27">
        <v>0</v>
      </c>
      <c r="K103" s="27">
        <v>0</v>
      </c>
      <c r="L103" s="27">
        <v>0</v>
      </c>
      <c r="M103" s="28" t="s">
        <v>91</v>
      </c>
      <c r="N103" s="29" t="s">
        <v>91</v>
      </c>
    </row>
    <row r="104" spans="1:14">
      <c r="A104" s="37">
        <v>100</v>
      </c>
      <c r="B104" s="38"/>
      <c r="C104" s="22" t="s">
        <v>91</v>
      </c>
      <c r="D104" s="23" t="s">
        <v>91</v>
      </c>
      <c r="E104" s="24" t="s">
        <v>91</v>
      </c>
      <c r="F104" s="39"/>
      <c r="G104" s="40"/>
      <c r="H104" s="40"/>
      <c r="I104" s="26"/>
      <c r="J104" s="27">
        <v>0</v>
      </c>
      <c r="K104" s="27">
        <v>0</v>
      </c>
      <c r="L104" s="27">
        <v>0</v>
      </c>
      <c r="M104" s="28" t="s">
        <v>91</v>
      </c>
      <c r="N104" s="29" t="s">
        <v>91</v>
      </c>
    </row>
    <row r="105" spans="1:14">
      <c r="A105" s="37">
        <v>101</v>
      </c>
      <c r="B105" s="38"/>
      <c r="C105" s="22" t="s">
        <v>91</v>
      </c>
      <c r="D105" s="23" t="s">
        <v>91</v>
      </c>
      <c r="E105" s="24" t="s">
        <v>91</v>
      </c>
      <c r="F105" s="39"/>
      <c r="G105" s="40"/>
      <c r="H105" s="40"/>
      <c r="I105" s="26"/>
      <c r="J105" s="27">
        <v>0</v>
      </c>
      <c r="K105" s="27">
        <v>0</v>
      </c>
      <c r="L105" s="27">
        <v>0</v>
      </c>
      <c r="M105" s="28" t="s">
        <v>91</v>
      </c>
      <c r="N105" s="29" t="s">
        <v>91</v>
      </c>
    </row>
    <row r="106" spans="1:14">
      <c r="A106" s="37">
        <v>102</v>
      </c>
      <c r="B106" s="38"/>
      <c r="C106" s="22" t="s">
        <v>91</v>
      </c>
      <c r="D106" s="23" t="s">
        <v>91</v>
      </c>
      <c r="E106" s="24" t="s">
        <v>91</v>
      </c>
      <c r="F106" s="39"/>
      <c r="G106" s="40"/>
      <c r="H106" s="40"/>
      <c r="I106" s="26"/>
      <c r="J106" s="27">
        <v>0</v>
      </c>
      <c r="K106" s="27">
        <v>0</v>
      </c>
      <c r="L106" s="27">
        <v>0</v>
      </c>
      <c r="M106" s="28" t="s">
        <v>91</v>
      </c>
      <c r="N106" s="29" t="s">
        <v>91</v>
      </c>
    </row>
    <row r="107" spans="1:14">
      <c r="A107" s="37">
        <v>103</v>
      </c>
      <c r="B107" s="38"/>
      <c r="C107" s="22" t="s">
        <v>91</v>
      </c>
      <c r="D107" s="23" t="s">
        <v>91</v>
      </c>
      <c r="E107" s="24" t="s">
        <v>91</v>
      </c>
      <c r="F107" s="39"/>
      <c r="G107" s="40"/>
      <c r="H107" s="40"/>
      <c r="I107" s="26"/>
      <c r="J107" s="27">
        <v>0</v>
      </c>
      <c r="K107" s="27">
        <v>0</v>
      </c>
      <c r="L107" s="27">
        <v>0</v>
      </c>
      <c r="M107" s="28" t="s">
        <v>91</v>
      </c>
      <c r="N107" s="29" t="s">
        <v>91</v>
      </c>
    </row>
    <row r="108" spans="1:14">
      <c r="A108" s="37">
        <v>104</v>
      </c>
      <c r="B108" s="38"/>
      <c r="C108" s="22" t="s">
        <v>91</v>
      </c>
      <c r="D108" s="23" t="s">
        <v>91</v>
      </c>
      <c r="E108" s="24" t="s">
        <v>91</v>
      </c>
      <c r="F108" s="39"/>
      <c r="G108" s="40"/>
      <c r="H108" s="40"/>
      <c r="I108" s="26"/>
      <c r="J108" s="27">
        <v>0</v>
      </c>
      <c r="K108" s="27">
        <v>0</v>
      </c>
      <c r="L108" s="27">
        <v>0</v>
      </c>
      <c r="M108" s="28" t="s">
        <v>91</v>
      </c>
      <c r="N108" s="29" t="s">
        <v>91</v>
      </c>
    </row>
    <row r="109" spans="1:14">
      <c r="A109" s="37">
        <v>105</v>
      </c>
      <c r="B109" s="38"/>
      <c r="C109" s="22" t="s">
        <v>91</v>
      </c>
      <c r="D109" s="23" t="s">
        <v>91</v>
      </c>
      <c r="E109" s="24" t="s">
        <v>91</v>
      </c>
      <c r="F109" s="39"/>
      <c r="G109" s="40"/>
      <c r="H109" s="40"/>
      <c r="I109" s="26"/>
      <c r="J109" s="27">
        <v>0</v>
      </c>
      <c r="K109" s="27">
        <v>0</v>
      </c>
      <c r="L109" s="27">
        <v>0</v>
      </c>
      <c r="M109" s="28" t="s">
        <v>91</v>
      </c>
      <c r="N109" s="29" t="s">
        <v>91</v>
      </c>
    </row>
    <row r="110" spans="1:14">
      <c r="A110" s="37">
        <v>106</v>
      </c>
      <c r="B110" s="38"/>
      <c r="C110" s="22" t="s">
        <v>91</v>
      </c>
      <c r="D110" s="23" t="s">
        <v>91</v>
      </c>
      <c r="E110" s="24" t="s">
        <v>91</v>
      </c>
      <c r="F110" s="39"/>
      <c r="G110" s="40"/>
      <c r="H110" s="40"/>
      <c r="I110" s="26"/>
      <c r="J110" s="27">
        <v>0</v>
      </c>
      <c r="K110" s="27">
        <v>0</v>
      </c>
      <c r="L110" s="27">
        <v>0</v>
      </c>
      <c r="M110" s="28" t="s">
        <v>91</v>
      </c>
      <c r="N110" s="29" t="s">
        <v>91</v>
      </c>
    </row>
    <row r="111" spans="1:14">
      <c r="A111" s="37">
        <v>107</v>
      </c>
      <c r="B111" s="38"/>
      <c r="C111" s="22" t="s">
        <v>91</v>
      </c>
      <c r="D111" s="23" t="s">
        <v>91</v>
      </c>
      <c r="E111" s="24" t="s">
        <v>91</v>
      </c>
      <c r="F111" s="39"/>
      <c r="G111" s="40"/>
      <c r="H111" s="40"/>
      <c r="I111" s="26"/>
      <c r="J111" s="27">
        <v>0</v>
      </c>
      <c r="K111" s="27">
        <v>0</v>
      </c>
      <c r="L111" s="27">
        <v>0</v>
      </c>
      <c r="M111" s="28" t="s">
        <v>91</v>
      </c>
      <c r="N111" s="29" t="s">
        <v>91</v>
      </c>
    </row>
    <row r="112" spans="1:14">
      <c r="A112" s="37">
        <v>108</v>
      </c>
      <c r="B112" s="38"/>
      <c r="C112" s="22" t="s">
        <v>91</v>
      </c>
      <c r="D112" s="23" t="s">
        <v>91</v>
      </c>
      <c r="E112" s="24" t="s">
        <v>91</v>
      </c>
      <c r="F112" s="39"/>
      <c r="G112" s="40"/>
      <c r="H112" s="40"/>
      <c r="I112" s="26"/>
      <c r="J112" s="27">
        <v>0</v>
      </c>
      <c r="K112" s="27">
        <v>0</v>
      </c>
      <c r="L112" s="27">
        <v>0</v>
      </c>
      <c r="M112" s="28" t="s">
        <v>91</v>
      </c>
      <c r="N112" s="29" t="s">
        <v>91</v>
      </c>
    </row>
    <row r="113" spans="1:14">
      <c r="A113" s="37">
        <v>109</v>
      </c>
      <c r="B113" s="38"/>
      <c r="C113" s="22" t="s">
        <v>91</v>
      </c>
      <c r="D113" s="23" t="s">
        <v>91</v>
      </c>
      <c r="E113" s="24" t="s">
        <v>91</v>
      </c>
      <c r="F113" s="39"/>
      <c r="G113" s="40"/>
      <c r="H113" s="40"/>
      <c r="I113" s="26"/>
      <c r="J113" s="27">
        <v>0</v>
      </c>
      <c r="K113" s="27">
        <v>0</v>
      </c>
      <c r="L113" s="27">
        <v>0</v>
      </c>
      <c r="M113" s="28" t="s">
        <v>91</v>
      </c>
      <c r="N113" s="29" t="s">
        <v>91</v>
      </c>
    </row>
    <row r="114" spans="1:14">
      <c r="A114" s="37">
        <v>110</v>
      </c>
      <c r="B114" s="38"/>
      <c r="C114" s="22" t="s">
        <v>91</v>
      </c>
      <c r="D114" s="23" t="s">
        <v>91</v>
      </c>
      <c r="E114" s="24" t="s">
        <v>91</v>
      </c>
      <c r="F114" s="39"/>
      <c r="G114" s="40"/>
      <c r="H114" s="40"/>
      <c r="I114" s="26"/>
      <c r="J114" s="27">
        <v>0</v>
      </c>
      <c r="K114" s="27">
        <v>0</v>
      </c>
      <c r="L114" s="27">
        <v>0</v>
      </c>
      <c r="M114" s="28" t="s">
        <v>91</v>
      </c>
      <c r="N114" s="29" t="s">
        <v>91</v>
      </c>
    </row>
    <row r="115" spans="1:14">
      <c r="A115" s="37">
        <v>111</v>
      </c>
      <c r="B115" s="38"/>
      <c r="C115" s="22" t="s">
        <v>91</v>
      </c>
      <c r="D115" s="23" t="s">
        <v>91</v>
      </c>
      <c r="E115" s="24" t="s">
        <v>91</v>
      </c>
      <c r="F115" s="39"/>
      <c r="G115" s="40"/>
      <c r="H115" s="40"/>
      <c r="I115" s="26"/>
      <c r="J115" s="27">
        <v>0</v>
      </c>
      <c r="K115" s="27">
        <v>0</v>
      </c>
      <c r="L115" s="27">
        <v>0</v>
      </c>
      <c r="M115" s="28" t="s">
        <v>91</v>
      </c>
      <c r="N115" s="29" t="s">
        <v>91</v>
      </c>
    </row>
    <row r="116" spans="1:14">
      <c r="A116" s="37">
        <v>112</v>
      </c>
      <c r="B116" s="38"/>
      <c r="C116" s="22" t="s">
        <v>91</v>
      </c>
      <c r="D116" s="23" t="s">
        <v>91</v>
      </c>
      <c r="E116" s="24" t="s">
        <v>91</v>
      </c>
      <c r="F116" s="39"/>
      <c r="G116" s="40"/>
      <c r="H116" s="40"/>
      <c r="I116" s="26"/>
      <c r="J116" s="27">
        <v>0</v>
      </c>
      <c r="K116" s="27">
        <v>0</v>
      </c>
      <c r="L116" s="27">
        <v>0</v>
      </c>
      <c r="M116" s="28" t="s">
        <v>91</v>
      </c>
      <c r="N116" s="29" t="s">
        <v>91</v>
      </c>
    </row>
    <row r="117" spans="1:14">
      <c r="A117" s="37">
        <v>113</v>
      </c>
      <c r="B117" s="38"/>
      <c r="C117" s="22" t="s">
        <v>91</v>
      </c>
      <c r="D117" s="23" t="s">
        <v>91</v>
      </c>
      <c r="E117" s="24" t="s">
        <v>91</v>
      </c>
      <c r="F117" s="39"/>
      <c r="G117" s="40"/>
      <c r="H117" s="40"/>
      <c r="I117" s="26"/>
      <c r="J117" s="27">
        <v>0</v>
      </c>
      <c r="K117" s="27">
        <v>0</v>
      </c>
      <c r="L117" s="27">
        <v>0</v>
      </c>
      <c r="M117" s="28" t="s">
        <v>91</v>
      </c>
      <c r="N117" s="29" t="s">
        <v>91</v>
      </c>
    </row>
    <row r="118" spans="1:14">
      <c r="A118" s="37">
        <v>114</v>
      </c>
      <c r="B118" s="38"/>
      <c r="C118" s="22" t="s">
        <v>91</v>
      </c>
      <c r="D118" s="23" t="s">
        <v>91</v>
      </c>
      <c r="E118" s="24" t="s">
        <v>91</v>
      </c>
      <c r="F118" s="39"/>
      <c r="G118" s="40"/>
      <c r="H118" s="40"/>
      <c r="I118" s="26"/>
      <c r="J118" s="27">
        <v>0</v>
      </c>
      <c r="K118" s="27">
        <v>0</v>
      </c>
      <c r="L118" s="27">
        <v>0</v>
      </c>
      <c r="M118" s="28" t="s">
        <v>91</v>
      </c>
      <c r="N118" s="29" t="s">
        <v>91</v>
      </c>
    </row>
    <row r="119" spans="1:14">
      <c r="A119" s="37">
        <v>115</v>
      </c>
      <c r="B119" s="38"/>
      <c r="C119" s="22" t="s">
        <v>91</v>
      </c>
      <c r="D119" s="23" t="s">
        <v>91</v>
      </c>
      <c r="E119" s="24" t="s">
        <v>91</v>
      </c>
      <c r="F119" s="39"/>
      <c r="G119" s="40"/>
      <c r="H119" s="40"/>
      <c r="I119" s="26"/>
      <c r="J119" s="27">
        <v>0</v>
      </c>
      <c r="K119" s="27">
        <v>0</v>
      </c>
      <c r="L119" s="27">
        <v>0</v>
      </c>
      <c r="M119" s="28" t="s">
        <v>91</v>
      </c>
      <c r="N119" s="29" t="s">
        <v>91</v>
      </c>
    </row>
    <row r="120" spans="1:14">
      <c r="A120" s="37">
        <v>116</v>
      </c>
      <c r="B120" s="38"/>
      <c r="C120" s="22" t="s">
        <v>91</v>
      </c>
      <c r="D120" s="23" t="s">
        <v>91</v>
      </c>
      <c r="E120" s="24" t="s">
        <v>91</v>
      </c>
      <c r="F120" s="39"/>
      <c r="G120" s="40"/>
      <c r="H120" s="40"/>
      <c r="I120" s="26"/>
      <c r="J120" s="27">
        <v>0</v>
      </c>
      <c r="K120" s="27">
        <v>0</v>
      </c>
      <c r="L120" s="27">
        <v>0</v>
      </c>
      <c r="M120" s="28" t="s">
        <v>91</v>
      </c>
      <c r="N120" s="29" t="s">
        <v>91</v>
      </c>
    </row>
    <row r="121" spans="1:14">
      <c r="A121" s="37">
        <v>117</v>
      </c>
      <c r="B121" s="38"/>
      <c r="C121" s="22" t="s">
        <v>91</v>
      </c>
      <c r="D121" s="23" t="s">
        <v>91</v>
      </c>
      <c r="E121" s="24" t="s">
        <v>91</v>
      </c>
      <c r="F121" s="39"/>
      <c r="G121" s="40"/>
      <c r="H121" s="40"/>
      <c r="I121" s="26"/>
      <c r="J121" s="27">
        <v>0</v>
      </c>
      <c r="K121" s="27">
        <v>0</v>
      </c>
      <c r="L121" s="27">
        <v>0</v>
      </c>
      <c r="M121" s="28" t="s">
        <v>91</v>
      </c>
      <c r="N121" s="29" t="s">
        <v>91</v>
      </c>
    </row>
    <row r="122" spans="1:14">
      <c r="A122" s="37">
        <v>118</v>
      </c>
      <c r="B122" s="38"/>
      <c r="C122" s="22" t="s">
        <v>91</v>
      </c>
      <c r="D122" s="23" t="s">
        <v>91</v>
      </c>
      <c r="E122" s="24" t="s">
        <v>91</v>
      </c>
      <c r="F122" s="39"/>
      <c r="G122" s="40"/>
      <c r="H122" s="40"/>
      <c r="I122" s="26"/>
      <c r="J122" s="27">
        <v>0</v>
      </c>
      <c r="K122" s="27">
        <v>0</v>
      </c>
      <c r="L122" s="27">
        <v>0</v>
      </c>
      <c r="M122" s="28" t="s">
        <v>91</v>
      </c>
      <c r="N122" s="29" t="s">
        <v>91</v>
      </c>
    </row>
    <row r="123" spans="1:14">
      <c r="A123" s="37">
        <v>119</v>
      </c>
      <c r="B123" s="38"/>
      <c r="C123" s="22" t="s">
        <v>91</v>
      </c>
      <c r="D123" s="23" t="s">
        <v>91</v>
      </c>
      <c r="E123" s="24" t="s">
        <v>91</v>
      </c>
      <c r="F123" s="39"/>
      <c r="G123" s="40"/>
      <c r="H123" s="40"/>
      <c r="I123" s="26"/>
      <c r="J123" s="27">
        <v>0</v>
      </c>
      <c r="K123" s="27">
        <v>0</v>
      </c>
      <c r="L123" s="27">
        <v>0</v>
      </c>
      <c r="M123" s="28" t="s">
        <v>91</v>
      </c>
      <c r="N123" s="29" t="s">
        <v>91</v>
      </c>
    </row>
    <row r="124" spans="1:14">
      <c r="A124" s="37">
        <v>120</v>
      </c>
      <c r="B124" s="38"/>
      <c r="C124" s="22" t="s">
        <v>91</v>
      </c>
      <c r="D124" s="23" t="s">
        <v>91</v>
      </c>
      <c r="E124" s="24" t="s">
        <v>91</v>
      </c>
      <c r="F124" s="39"/>
      <c r="G124" s="40"/>
      <c r="H124" s="40"/>
      <c r="I124" s="26"/>
      <c r="J124" s="27">
        <v>0</v>
      </c>
      <c r="K124" s="27">
        <v>0</v>
      </c>
      <c r="L124" s="27">
        <v>0</v>
      </c>
      <c r="M124" s="28" t="s">
        <v>91</v>
      </c>
      <c r="N124" s="29" t="s">
        <v>91</v>
      </c>
    </row>
    <row r="125" spans="1:14">
      <c r="A125" s="37">
        <v>121</v>
      </c>
      <c r="B125" s="38"/>
      <c r="C125" s="22" t="s">
        <v>91</v>
      </c>
      <c r="D125" s="23" t="s">
        <v>91</v>
      </c>
      <c r="E125" s="24" t="s">
        <v>91</v>
      </c>
      <c r="F125" s="39"/>
      <c r="G125" s="40"/>
      <c r="H125" s="40"/>
      <c r="I125" s="26"/>
      <c r="J125" s="27">
        <v>0</v>
      </c>
      <c r="K125" s="27">
        <v>0</v>
      </c>
      <c r="L125" s="27">
        <v>0</v>
      </c>
      <c r="M125" s="28" t="s">
        <v>91</v>
      </c>
      <c r="N125" s="29" t="s">
        <v>91</v>
      </c>
    </row>
    <row r="126" spans="1:14">
      <c r="A126" s="37">
        <v>122</v>
      </c>
      <c r="B126" s="38"/>
      <c r="C126" s="22" t="s">
        <v>91</v>
      </c>
      <c r="D126" s="23" t="s">
        <v>91</v>
      </c>
      <c r="E126" s="24" t="s">
        <v>91</v>
      </c>
      <c r="F126" s="39"/>
      <c r="G126" s="40"/>
      <c r="H126" s="40"/>
      <c r="I126" s="26"/>
      <c r="J126" s="27">
        <v>0</v>
      </c>
      <c r="K126" s="27">
        <v>0</v>
      </c>
      <c r="L126" s="27">
        <v>0</v>
      </c>
      <c r="M126" s="28" t="s">
        <v>91</v>
      </c>
      <c r="N126" s="29" t="s">
        <v>91</v>
      </c>
    </row>
    <row r="127" spans="1:14">
      <c r="A127" s="37">
        <v>123</v>
      </c>
      <c r="B127" s="38"/>
      <c r="C127" s="22" t="s">
        <v>91</v>
      </c>
      <c r="D127" s="23" t="s">
        <v>91</v>
      </c>
      <c r="E127" s="24" t="s">
        <v>91</v>
      </c>
      <c r="F127" s="39"/>
      <c r="G127" s="40"/>
      <c r="H127" s="40"/>
      <c r="I127" s="26"/>
      <c r="J127" s="27">
        <v>0</v>
      </c>
      <c r="K127" s="27">
        <v>0</v>
      </c>
      <c r="L127" s="27">
        <v>0</v>
      </c>
      <c r="M127" s="28" t="s">
        <v>91</v>
      </c>
      <c r="N127" s="29" t="s">
        <v>91</v>
      </c>
    </row>
    <row r="128" spans="1:14">
      <c r="A128" s="37">
        <v>124</v>
      </c>
      <c r="B128" s="38"/>
      <c r="C128" s="22" t="s">
        <v>91</v>
      </c>
      <c r="D128" s="23" t="s">
        <v>91</v>
      </c>
      <c r="E128" s="24" t="s">
        <v>91</v>
      </c>
      <c r="F128" s="39"/>
      <c r="G128" s="40"/>
      <c r="H128" s="40"/>
      <c r="I128" s="26"/>
      <c r="J128" s="27">
        <v>0</v>
      </c>
      <c r="K128" s="27">
        <v>0</v>
      </c>
      <c r="L128" s="27">
        <v>0</v>
      </c>
      <c r="M128" s="28" t="s">
        <v>91</v>
      </c>
      <c r="N128" s="29" t="s">
        <v>91</v>
      </c>
    </row>
    <row r="129" spans="1:14">
      <c r="A129" s="37">
        <v>125</v>
      </c>
      <c r="B129" s="38"/>
      <c r="C129" s="22" t="s">
        <v>91</v>
      </c>
      <c r="D129" s="23" t="s">
        <v>91</v>
      </c>
      <c r="E129" s="24" t="s">
        <v>91</v>
      </c>
      <c r="F129" s="39"/>
      <c r="G129" s="40"/>
      <c r="H129" s="40"/>
      <c r="I129" s="26"/>
      <c r="J129" s="27">
        <v>0</v>
      </c>
      <c r="K129" s="27">
        <v>0</v>
      </c>
      <c r="L129" s="27">
        <v>0</v>
      </c>
      <c r="M129" s="28" t="s">
        <v>91</v>
      </c>
      <c r="N129" s="29" t="s">
        <v>91</v>
      </c>
    </row>
    <row r="130" spans="1:14">
      <c r="A130" s="37">
        <v>126</v>
      </c>
      <c r="B130" s="38"/>
      <c r="C130" s="22" t="s">
        <v>91</v>
      </c>
      <c r="D130" s="23" t="s">
        <v>91</v>
      </c>
      <c r="E130" s="24" t="s">
        <v>91</v>
      </c>
      <c r="F130" s="39"/>
      <c r="G130" s="40"/>
      <c r="H130" s="40"/>
      <c r="I130" s="26"/>
      <c r="J130" s="27">
        <v>0</v>
      </c>
      <c r="K130" s="27">
        <v>0</v>
      </c>
      <c r="L130" s="27">
        <v>0</v>
      </c>
      <c r="M130" s="28" t="s">
        <v>91</v>
      </c>
      <c r="N130" s="29" t="s">
        <v>91</v>
      </c>
    </row>
    <row r="131" spans="1:14">
      <c r="A131" s="37">
        <v>127</v>
      </c>
      <c r="B131" s="38"/>
      <c r="C131" s="22" t="s">
        <v>91</v>
      </c>
      <c r="D131" s="23" t="s">
        <v>91</v>
      </c>
      <c r="E131" s="24" t="s">
        <v>91</v>
      </c>
      <c r="F131" s="39"/>
      <c r="G131" s="40"/>
      <c r="H131" s="40"/>
      <c r="I131" s="26"/>
      <c r="J131" s="27">
        <v>0</v>
      </c>
      <c r="K131" s="27">
        <v>0</v>
      </c>
      <c r="L131" s="27">
        <v>0</v>
      </c>
      <c r="M131" s="28" t="s">
        <v>91</v>
      </c>
      <c r="N131" s="29" t="s">
        <v>91</v>
      </c>
    </row>
    <row r="132" spans="1:14">
      <c r="A132" s="37">
        <v>128</v>
      </c>
      <c r="B132" s="38"/>
      <c r="C132" s="22" t="s">
        <v>91</v>
      </c>
      <c r="D132" s="23" t="s">
        <v>91</v>
      </c>
      <c r="E132" s="24" t="s">
        <v>91</v>
      </c>
      <c r="F132" s="39"/>
      <c r="G132" s="40"/>
      <c r="H132" s="40"/>
      <c r="I132" s="26"/>
      <c r="J132" s="27">
        <v>0</v>
      </c>
      <c r="K132" s="27">
        <v>0</v>
      </c>
      <c r="L132" s="27">
        <v>0</v>
      </c>
      <c r="M132" s="28" t="s">
        <v>91</v>
      </c>
      <c r="N132" s="29" t="s">
        <v>91</v>
      </c>
    </row>
    <row r="133" spans="1:14">
      <c r="A133" s="37">
        <v>129</v>
      </c>
      <c r="B133" s="38"/>
      <c r="C133" s="22" t="s">
        <v>91</v>
      </c>
      <c r="D133" s="23" t="s">
        <v>91</v>
      </c>
      <c r="E133" s="24" t="s">
        <v>91</v>
      </c>
      <c r="F133" s="39"/>
      <c r="G133" s="40"/>
      <c r="H133" s="40"/>
      <c r="I133" s="26"/>
      <c r="J133" s="27">
        <v>0</v>
      </c>
      <c r="K133" s="27">
        <v>0</v>
      </c>
      <c r="L133" s="27">
        <v>0</v>
      </c>
      <c r="M133" s="28" t="s">
        <v>91</v>
      </c>
      <c r="N133" s="29" t="s">
        <v>91</v>
      </c>
    </row>
    <row r="134" spans="1:14">
      <c r="A134" s="37">
        <v>130</v>
      </c>
      <c r="B134" s="38"/>
      <c r="C134" s="22" t="s">
        <v>91</v>
      </c>
      <c r="D134" s="23" t="s">
        <v>91</v>
      </c>
      <c r="E134" s="24" t="s">
        <v>91</v>
      </c>
      <c r="F134" s="39"/>
      <c r="G134" s="40"/>
      <c r="H134" s="40"/>
      <c r="I134" s="26"/>
      <c r="J134" s="27">
        <v>0</v>
      </c>
      <c r="K134" s="27">
        <v>0</v>
      </c>
      <c r="L134" s="27">
        <v>0</v>
      </c>
      <c r="M134" s="28" t="s">
        <v>91</v>
      </c>
      <c r="N134" s="29" t="s">
        <v>91</v>
      </c>
    </row>
    <row r="135" spans="1:14">
      <c r="A135" s="37">
        <v>131</v>
      </c>
      <c r="B135" s="38"/>
      <c r="C135" s="22" t="s">
        <v>91</v>
      </c>
      <c r="D135" s="23" t="s">
        <v>91</v>
      </c>
      <c r="E135" s="24" t="s">
        <v>91</v>
      </c>
      <c r="F135" s="39"/>
      <c r="G135" s="40"/>
      <c r="H135" s="40"/>
      <c r="I135" s="26"/>
      <c r="J135" s="27">
        <v>0</v>
      </c>
      <c r="K135" s="27">
        <v>0</v>
      </c>
      <c r="L135" s="27">
        <v>0</v>
      </c>
      <c r="M135" s="28" t="s">
        <v>91</v>
      </c>
      <c r="N135" s="29" t="s">
        <v>91</v>
      </c>
    </row>
    <row r="136" spans="1:14">
      <c r="A136" s="37">
        <v>132</v>
      </c>
      <c r="B136" s="38"/>
      <c r="C136" s="22" t="s">
        <v>91</v>
      </c>
      <c r="D136" s="23" t="s">
        <v>91</v>
      </c>
      <c r="E136" s="24" t="s">
        <v>91</v>
      </c>
      <c r="F136" s="39"/>
      <c r="G136" s="40"/>
      <c r="H136" s="40"/>
      <c r="I136" s="26"/>
      <c r="J136" s="27">
        <v>0</v>
      </c>
      <c r="K136" s="27">
        <v>0</v>
      </c>
      <c r="L136" s="27">
        <v>0</v>
      </c>
      <c r="M136" s="28" t="s">
        <v>91</v>
      </c>
      <c r="N136" s="29" t="s">
        <v>91</v>
      </c>
    </row>
    <row r="137" spans="1:14">
      <c r="A137" s="37">
        <v>133</v>
      </c>
      <c r="B137" s="38"/>
      <c r="C137" s="22" t="s">
        <v>91</v>
      </c>
      <c r="D137" s="23" t="s">
        <v>91</v>
      </c>
      <c r="E137" s="24" t="s">
        <v>91</v>
      </c>
      <c r="F137" s="39"/>
      <c r="G137" s="40"/>
      <c r="H137" s="40"/>
      <c r="I137" s="26"/>
      <c r="J137" s="27">
        <v>0</v>
      </c>
      <c r="K137" s="27">
        <v>0</v>
      </c>
      <c r="L137" s="27">
        <v>0</v>
      </c>
      <c r="M137" s="28" t="s">
        <v>91</v>
      </c>
      <c r="N137" s="29" t="s">
        <v>91</v>
      </c>
    </row>
    <row r="138" spans="1:14">
      <c r="A138" s="37">
        <v>134</v>
      </c>
      <c r="B138" s="38"/>
      <c r="C138" s="22" t="s">
        <v>91</v>
      </c>
      <c r="D138" s="23" t="s">
        <v>91</v>
      </c>
      <c r="E138" s="24" t="s">
        <v>91</v>
      </c>
      <c r="F138" s="39"/>
      <c r="G138" s="40"/>
      <c r="H138" s="40"/>
      <c r="I138" s="26"/>
      <c r="J138" s="27">
        <v>0</v>
      </c>
      <c r="K138" s="27">
        <v>0</v>
      </c>
      <c r="L138" s="27">
        <v>0</v>
      </c>
      <c r="M138" s="28" t="s">
        <v>91</v>
      </c>
      <c r="N138" s="29" t="s">
        <v>91</v>
      </c>
    </row>
    <row r="139" spans="1:14">
      <c r="A139" s="37">
        <v>135</v>
      </c>
      <c r="B139" s="38"/>
      <c r="C139" s="22" t="s">
        <v>91</v>
      </c>
      <c r="D139" s="23" t="s">
        <v>91</v>
      </c>
      <c r="E139" s="24" t="s">
        <v>91</v>
      </c>
      <c r="F139" s="39"/>
      <c r="G139" s="40"/>
      <c r="H139" s="40"/>
      <c r="I139" s="26"/>
      <c r="J139" s="27">
        <v>0</v>
      </c>
      <c r="K139" s="27">
        <v>0</v>
      </c>
      <c r="L139" s="27">
        <v>0</v>
      </c>
      <c r="M139" s="28" t="s">
        <v>91</v>
      </c>
      <c r="N139" s="29" t="s">
        <v>91</v>
      </c>
    </row>
    <row r="140" spans="1:14">
      <c r="A140" s="37">
        <v>136</v>
      </c>
      <c r="B140" s="38"/>
      <c r="C140" s="22" t="s">
        <v>91</v>
      </c>
      <c r="D140" s="23" t="s">
        <v>91</v>
      </c>
      <c r="E140" s="24" t="s">
        <v>91</v>
      </c>
      <c r="F140" s="39"/>
      <c r="G140" s="40"/>
      <c r="H140" s="40"/>
      <c r="I140" s="26"/>
      <c r="J140" s="27">
        <v>0</v>
      </c>
      <c r="K140" s="27">
        <v>0</v>
      </c>
      <c r="L140" s="27">
        <v>0</v>
      </c>
      <c r="M140" s="28" t="s">
        <v>91</v>
      </c>
      <c r="N140" s="29" t="s">
        <v>91</v>
      </c>
    </row>
    <row r="141" spans="1:14">
      <c r="A141" s="37">
        <v>137</v>
      </c>
      <c r="B141" s="38"/>
      <c r="C141" s="22" t="s">
        <v>91</v>
      </c>
      <c r="D141" s="23" t="s">
        <v>91</v>
      </c>
      <c r="E141" s="24" t="s">
        <v>91</v>
      </c>
      <c r="F141" s="39"/>
      <c r="G141" s="40"/>
      <c r="H141" s="40"/>
      <c r="I141" s="26"/>
      <c r="J141" s="27">
        <v>0</v>
      </c>
      <c r="K141" s="27">
        <v>0</v>
      </c>
      <c r="L141" s="27">
        <v>0</v>
      </c>
      <c r="M141" s="28" t="s">
        <v>91</v>
      </c>
      <c r="N141" s="29" t="s">
        <v>91</v>
      </c>
    </row>
    <row r="142" spans="1:14">
      <c r="A142" s="37">
        <v>138</v>
      </c>
      <c r="B142" s="38"/>
      <c r="C142" s="22" t="s">
        <v>91</v>
      </c>
      <c r="D142" s="23" t="s">
        <v>91</v>
      </c>
      <c r="E142" s="24" t="s">
        <v>91</v>
      </c>
      <c r="F142" s="39"/>
      <c r="G142" s="40"/>
      <c r="H142" s="40"/>
      <c r="I142" s="26"/>
      <c r="J142" s="27">
        <v>0</v>
      </c>
      <c r="K142" s="27">
        <v>0</v>
      </c>
      <c r="L142" s="27">
        <v>0</v>
      </c>
      <c r="M142" s="28" t="s">
        <v>91</v>
      </c>
      <c r="N142" s="29" t="s">
        <v>91</v>
      </c>
    </row>
    <row r="143" spans="1:14">
      <c r="A143" s="37">
        <v>139</v>
      </c>
      <c r="B143" s="38"/>
      <c r="C143" s="22" t="s">
        <v>91</v>
      </c>
      <c r="D143" s="23" t="s">
        <v>91</v>
      </c>
      <c r="E143" s="24" t="s">
        <v>91</v>
      </c>
      <c r="F143" s="39"/>
      <c r="G143" s="40"/>
      <c r="H143" s="40"/>
      <c r="I143" s="26"/>
      <c r="J143" s="27">
        <v>0</v>
      </c>
      <c r="K143" s="27">
        <v>0</v>
      </c>
      <c r="L143" s="27">
        <v>0</v>
      </c>
      <c r="M143" s="28" t="s">
        <v>91</v>
      </c>
      <c r="N143" s="29" t="s">
        <v>91</v>
      </c>
    </row>
    <row r="144" spans="1:14">
      <c r="A144" s="37">
        <v>140</v>
      </c>
      <c r="B144" s="38"/>
      <c r="C144" s="22" t="s">
        <v>91</v>
      </c>
      <c r="D144" s="23" t="s">
        <v>91</v>
      </c>
      <c r="E144" s="24" t="s">
        <v>91</v>
      </c>
      <c r="F144" s="39"/>
      <c r="G144" s="40"/>
      <c r="H144" s="40"/>
      <c r="I144" s="26"/>
      <c r="J144" s="27">
        <v>0</v>
      </c>
      <c r="K144" s="27">
        <v>0</v>
      </c>
      <c r="L144" s="27">
        <v>0</v>
      </c>
      <c r="M144" s="28" t="s">
        <v>91</v>
      </c>
      <c r="N144" s="29" t="s">
        <v>91</v>
      </c>
    </row>
    <row r="145" spans="1:14">
      <c r="A145" s="37">
        <v>141</v>
      </c>
      <c r="B145" s="38"/>
      <c r="C145" s="22" t="s">
        <v>91</v>
      </c>
      <c r="D145" s="23" t="s">
        <v>91</v>
      </c>
      <c r="E145" s="24" t="s">
        <v>91</v>
      </c>
      <c r="F145" s="39"/>
      <c r="G145" s="40"/>
      <c r="H145" s="40"/>
      <c r="I145" s="26"/>
      <c r="J145" s="27">
        <v>0</v>
      </c>
      <c r="K145" s="27">
        <v>0</v>
      </c>
      <c r="L145" s="27">
        <v>0</v>
      </c>
      <c r="M145" s="28" t="s">
        <v>91</v>
      </c>
      <c r="N145" s="29" t="s">
        <v>91</v>
      </c>
    </row>
    <row r="146" spans="1:14">
      <c r="A146" s="37">
        <v>142</v>
      </c>
      <c r="B146" s="38"/>
      <c r="C146" s="22" t="s">
        <v>91</v>
      </c>
      <c r="D146" s="23" t="s">
        <v>91</v>
      </c>
      <c r="E146" s="24" t="s">
        <v>91</v>
      </c>
      <c r="F146" s="39"/>
      <c r="G146" s="40"/>
      <c r="H146" s="40"/>
      <c r="I146" s="26"/>
      <c r="J146" s="27">
        <v>0</v>
      </c>
      <c r="K146" s="27">
        <v>0</v>
      </c>
      <c r="L146" s="27">
        <v>0</v>
      </c>
      <c r="M146" s="28" t="s">
        <v>91</v>
      </c>
      <c r="N146" s="29" t="s">
        <v>91</v>
      </c>
    </row>
    <row r="147" spans="1:14">
      <c r="A147" s="37">
        <v>143</v>
      </c>
      <c r="B147" s="38"/>
      <c r="C147" s="22" t="s">
        <v>91</v>
      </c>
      <c r="D147" s="23" t="s">
        <v>91</v>
      </c>
      <c r="E147" s="24" t="s">
        <v>91</v>
      </c>
      <c r="F147" s="39"/>
      <c r="G147" s="40"/>
      <c r="H147" s="40"/>
      <c r="I147" s="26"/>
      <c r="J147" s="27">
        <v>0</v>
      </c>
      <c r="K147" s="27">
        <v>0</v>
      </c>
      <c r="L147" s="27">
        <v>0</v>
      </c>
      <c r="M147" s="28" t="s">
        <v>91</v>
      </c>
      <c r="N147" s="29" t="s">
        <v>91</v>
      </c>
    </row>
    <row r="148" spans="1:14">
      <c r="A148" s="37">
        <v>144</v>
      </c>
      <c r="B148" s="38"/>
      <c r="C148" s="22" t="s">
        <v>91</v>
      </c>
      <c r="D148" s="23" t="s">
        <v>91</v>
      </c>
      <c r="E148" s="24" t="s">
        <v>91</v>
      </c>
      <c r="F148" s="39"/>
      <c r="G148" s="40"/>
      <c r="H148" s="40"/>
      <c r="I148" s="26"/>
      <c r="J148" s="27">
        <v>0</v>
      </c>
      <c r="K148" s="27">
        <v>0</v>
      </c>
      <c r="L148" s="27">
        <v>0</v>
      </c>
      <c r="M148" s="28" t="s">
        <v>91</v>
      </c>
      <c r="N148" s="29" t="s">
        <v>91</v>
      </c>
    </row>
    <row r="149" spans="1:14">
      <c r="A149" s="37">
        <v>145</v>
      </c>
      <c r="B149" s="38"/>
      <c r="C149" s="22" t="s">
        <v>91</v>
      </c>
      <c r="D149" s="23" t="s">
        <v>91</v>
      </c>
      <c r="E149" s="24" t="s">
        <v>91</v>
      </c>
      <c r="F149" s="39"/>
      <c r="G149" s="40"/>
      <c r="H149" s="40"/>
      <c r="I149" s="26"/>
      <c r="J149" s="27">
        <v>0</v>
      </c>
      <c r="K149" s="27">
        <v>0</v>
      </c>
      <c r="L149" s="27">
        <v>0</v>
      </c>
      <c r="M149" s="28" t="s">
        <v>91</v>
      </c>
      <c r="N149" s="29" t="s">
        <v>91</v>
      </c>
    </row>
    <row r="150" spans="1:14">
      <c r="A150" s="37">
        <v>146</v>
      </c>
      <c r="B150" s="38"/>
      <c r="C150" s="22" t="s">
        <v>91</v>
      </c>
      <c r="D150" s="23" t="s">
        <v>91</v>
      </c>
      <c r="E150" s="24" t="s">
        <v>91</v>
      </c>
      <c r="F150" s="39"/>
      <c r="G150" s="40"/>
      <c r="H150" s="40"/>
      <c r="I150" s="26"/>
      <c r="J150" s="27">
        <v>0</v>
      </c>
      <c r="K150" s="27">
        <v>0</v>
      </c>
      <c r="L150" s="27">
        <v>0</v>
      </c>
      <c r="M150" s="28" t="s">
        <v>91</v>
      </c>
      <c r="N150" s="29" t="s">
        <v>91</v>
      </c>
    </row>
    <row r="151" spans="1:14">
      <c r="A151" s="37">
        <v>147</v>
      </c>
      <c r="B151" s="38"/>
      <c r="C151" s="22" t="s">
        <v>91</v>
      </c>
      <c r="D151" s="23" t="s">
        <v>91</v>
      </c>
      <c r="E151" s="24" t="s">
        <v>91</v>
      </c>
      <c r="F151" s="39"/>
      <c r="G151" s="40"/>
      <c r="H151" s="40"/>
      <c r="I151" s="26"/>
      <c r="J151" s="27">
        <v>0</v>
      </c>
      <c r="K151" s="27">
        <v>0</v>
      </c>
      <c r="L151" s="27">
        <v>0</v>
      </c>
      <c r="M151" s="28" t="s">
        <v>91</v>
      </c>
      <c r="N151" s="29" t="s">
        <v>91</v>
      </c>
    </row>
    <row r="152" spans="1:14">
      <c r="A152" s="37">
        <v>148</v>
      </c>
      <c r="B152" s="38"/>
      <c r="C152" s="22" t="s">
        <v>91</v>
      </c>
      <c r="D152" s="23" t="s">
        <v>91</v>
      </c>
      <c r="E152" s="24" t="s">
        <v>91</v>
      </c>
      <c r="F152" s="39"/>
      <c r="G152" s="40"/>
      <c r="H152" s="40"/>
      <c r="I152" s="26"/>
      <c r="J152" s="27">
        <v>0</v>
      </c>
      <c r="K152" s="27">
        <v>0</v>
      </c>
      <c r="L152" s="27">
        <v>0</v>
      </c>
      <c r="M152" s="28" t="s">
        <v>91</v>
      </c>
      <c r="N152" s="29" t="s">
        <v>91</v>
      </c>
    </row>
    <row r="153" spans="1:14">
      <c r="A153" s="37">
        <v>149</v>
      </c>
      <c r="B153" s="38"/>
      <c r="C153" s="22" t="s">
        <v>91</v>
      </c>
      <c r="D153" s="23" t="s">
        <v>91</v>
      </c>
      <c r="E153" s="24" t="s">
        <v>91</v>
      </c>
      <c r="F153" s="39"/>
      <c r="G153" s="40"/>
      <c r="H153" s="40"/>
      <c r="I153" s="26"/>
      <c r="J153" s="27">
        <v>0</v>
      </c>
      <c r="K153" s="27">
        <v>0</v>
      </c>
      <c r="L153" s="27">
        <v>0</v>
      </c>
      <c r="M153" s="28" t="s">
        <v>91</v>
      </c>
      <c r="N153" s="29" t="s">
        <v>91</v>
      </c>
    </row>
    <row r="154" spans="1:14">
      <c r="A154" s="37">
        <v>150</v>
      </c>
      <c r="B154" s="38"/>
      <c r="C154" s="22" t="s">
        <v>91</v>
      </c>
      <c r="D154" s="23" t="s">
        <v>91</v>
      </c>
      <c r="E154" s="24" t="s">
        <v>91</v>
      </c>
      <c r="F154" s="39"/>
      <c r="G154" s="40"/>
      <c r="H154" s="40"/>
      <c r="I154" s="26"/>
      <c r="J154" s="27">
        <v>0</v>
      </c>
      <c r="K154" s="27">
        <v>0</v>
      </c>
      <c r="L154" s="27">
        <v>0</v>
      </c>
      <c r="M154" s="28" t="s">
        <v>91</v>
      </c>
      <c r="N154" s="29" t="s">
        <v>91</v>
      </c>
    </row>
    <row r="155" spans="1:14">
      <c r="A155" s="37">
        <v>151</v>
      </c>
      <c r="B155" s="38"/>
      <c r="C155" s="22" t="s">
        <v>91</v>
      </c>
      <c r="D155" s="23" t="s">
        <v>91</v>
      </c>
      <c r="E155" s="24" t="s">
        <v>91</v>
      </c>
      <c r="F155" s="39"/>
      <c r="G155" s="40"/>
      <c r="H155" s="40"/>
      <c r="I155" s="26"/>
      <c r="J155" s="27">
        <v>0</v>
      </c>
      <c r="K155" s="27">
        <v>0</v>
      </c>
      <c r="L155" s="27">
        <v>0</v>
      </c>
      <c r="M155" s="28" t="s">
        <v>91</v>
      </c>
      <c r="N155" s="29" t="s">
        <v>91</v>
      </c>
    </row>
    <row r="156" spans="1:14">
      <c r="A156" s="37">
        <v>152</v>
      </c>
      <c r="B156" s="38"/>
      <c r="C156" s="22" t="s">
        <v>91</v>
      </c>
      <c r="D156" s="23" t="s">
        <v>91</v>
      </c>
      <c r="E156" s="24" t="s">
        <v>91</v>
      </c>
      <c r="F156" s="39"/>
      <c r="G156" s="40"/>
      <c r="H156" s="40"/>
      <c r="I156" s="26"/>
      <c r="J156" s="27">
        <v>0</v>
      </c>
      <c r="K156" s="27">
        <v>0</v>
      </c>
      <c r="L156" s="27">
        <v>0</v>
      </c>
      <c r="M156" s="28" t="s">
        <v>91</v>
      </c>
      <c r="N156" s="29" t="s">
        <v>91</v>
      </c>
    </row>
    <row r="157" spans="1:14">
      <c r="A157" s="37">
        <v>153</v>
      </c>
      <c r="B157" s="38"/>
      <c r="C157" s="22" t="s">
        <v>91</v>
      </c>
      <c r="D157" s="23" t="s">
        <v>91</v>
      </c>
      <c r="E157" s="24" t="s">
        <v>91</v>
      </c>
      <c r="F157" s="39"/>
      <c r="G157" s="40"/>
      <c r="H157" s="40"/>
      <c r="I157" s="26"/>
      <c r="J157" s="27">
        <v>0</v>
      </c>
      <c r="K157" s="27">
        <v>0</v>
      </c>
      <c r="L157" s="27">
        <v>0</v>
      </c>
      <c r="M157" s="28" t="s">
        <v>91</v>
      </c>
      <c r="N157" s="29" t="s">
        <v>91</v>
      </c>
    </row>
    <row r="158" spans="1:14">
      <c r="A158" s="37">
        <v>154</v>
      </c>
      <c r="B158" s="38"/>
      <c r="C158" s="22" t="s">
        <v>91</v>
      </c>
      <c r="D158" s="23" t="s">
        <v>91</v>
      </c>
      <c r="E158" s="24" t="s">
        <v>91</v>
      </c>
      <c r="F158" s="39"/>
      <c r="G158" s="40"/>
      <c r="H158" s="40"/>
      <c r="I158" s="26"/>
      <c r="J158" s="27">
        <v>0</v>
      </c>
      <c r="K158" s="27">
        <v>0</v>
      </c>
      <c r="L158" s="27">
        <v>0</v>
      </c>
      <c r="M158" s="28" t="s">
        <v>91</v>
      </c>
      <c r="N158" s="29" t="s">
        <v>91</v>
      </c>
    </row>
    <row r="159" spans="1:14">
      <c r="A159" s="37">
        <v>155</v>
      </c>
      <c r="B159" s="38"/>
      <c r="C159" s="22" t="s">
        <v>91</v>
      </c>
      <c r="D159" s="23" t="s">
        <v>91</v>
      </c>
      <c r="E159" s="24" t="s">
        <v>91</v>
      </c>
      <c r="F159" s="39"/>
      <c r="G159" s="40"/>
      <c r="H159" s="40"/>
      <c r="I159" s="26"/>
      <c r="J159" s="27">
        <v>0</v>
      </c>
      <c r="K159" s="27">
        <v>0</v>
      </c>
      <c r="L159" s="27">
        <v>0</v>
      </c>
      <c r="M159" s="28" t="s">
        <v>91</v>
      </c>
      <c r="N159" s="29" t="s">
        <v>91</v>
      </c>
    </row>
    <row r="160" spans="1:14">
      <c r="A160" s="37">
        <v>156</v>
      </c>
      <c r="B160" s="38"/>
      <c r="C160" s="22" t="s">
        <v>91</v>
      </c>
      <c r="D160" s="23" t="s">
        <v>91</v>
      </c>
      <c r="E160" s="24" t="s">
        <v>91</v>
      </c>
      <c r="F160" s="39"/>
      <c r="G160" s="40"/>
      <c r="H160" s="40"/>
      <c r="I160" s="26"/>
      <c r="J160" s="27">
        <v>0</v>
      </c>
      <c r="K160" s="27">
        <v>0</v>
      </c>
      <c r="L160" s="27">
        <v>0</v>
      </c>
      <c r="M160" s="28" t="s">
        <v>91</v>
      </c>
      <c r="N160" s="29" t="s">
        <v>91</v>
      </c>
    </row>
    <row r="161" spans="1:14">
      <c r="A161" s="37">
        <v>157</v>
      </c>
      <c r="B161" s="38"/>
      <c r="C161" s="22" t="s">
        <v>91</v>
      </c>
      <c r="D161" s="23" t="s">
        <v>91</v>
      </c>
      <c r="E161" s="24" t="s">
        <v>91</v>
      </c>
      <c r="F161" s="39"/>
      <c r="G161" s="40"/>
      <c r="H161" s="40"/>
      <c r="I161" s="26"/>
      <c r="J161" s="27">
        <v>0</v>
      </c>
      <c r="K161" s="27">
        <v>0</v>
      </c>
      <c r="L161" s="27">
        <v>0</v>
      </c>
      <c r="M161" s="28" t="s">
        <v>91</v>
      </c>
      <c r="N161" s="29" t="s">
        <v>91</v>
      </c>
    </row>
    <row r="162" spans="1:14">
      <c r="A162" s="37">
        <v>158</v>
      </c>
      <c r="B162" s="38"/>
      <c r="C162" s="22" t="s">
        <v>91</v>
      </c>
      <c r="D162" s="23" t="s">
        <v>91</v>
      </c>
      <c r="E162" s="24" t="s">
        <v>91</v>
      </c>
      <c r="F162" s="39"/>
      <c r="G162" s="40"/>
      <c r="H162" s="40"/>
      <c r="I162" s="26"/>
      <c r="J162" s="27">
        <v>0</v>
      </c>
      <c r="K162" s="27">
        <v>0</v>
      </c>
      <c r="L162" s="27">
        <v>0</v>
      </c>
      <c r="M162" s="28" t="s">
        <v>91</v>
      </c>
      <c r="N162" s="29" t="s">
        <v>91</v>
      </c>
    </row>
    <row r="163" spans="1:14">
      <c r="A163" s="37">
        <v>159</v>
      </c>
      <c r="B163" s="38"/>
      <c r="C163" s="22" t="s">
        <v>91</v>
      </c>
      <c r="D163" s="23" t="s">
        <v>91</v>
      </c>
      <c r="E163" s="24" t="s">
        <v>91</v>
      </c>
      <c r="F163" s="39"/>
      <c r="G163" s="40"/>
      <c r="H163" s="40"/>
      <c r="I163" s="26"/>
      <c r="J163" s="27">
        <v>0</v>
      </c>
      <c r="K163" s="27">
        <v>0</v>
      </c>
      <c r="L163" s="27">
        <v>0</v>
      </c>
      <c r="M163" s="28" t="s">
        <v>91</v>
      </c>
      <c r="N163" s="29" t="s">
        <v>91</v>
      </c>
    </row>
    <row r="164" spans="1:14">
      <c r="A164" s="37">
        <v>160</v>
      </c>
      <c r="B164" s="38"/>
      <c r="C164" s="22" t="s">
        <v>91</v>
      </c>
      <c r="D164" s="23" t="s">
        <v>91</v>
      </c>
      <c r="E164" s="24" t="s">
        <v>91</v>
      </c>
      <c r="F164" s="39"/>
      <c r="G164" s="40"/>
      <c r="H164" s="40"/>
      <c r="I164" s="26"/>
      <c r="J164" s="27">
        <v>0</v>
      </c>
      <c r="K164" s="27">
        <v>0</v>
      </c>
      <c r="L164" s="27">
        <v>0</v>
      </c>
      <c r="M164" s="28" t="s">
        <v>91</v>
      </c>
      <c r="N164" s="29" t="s">
        <v>91</v>
      </c>
    </row>
    <row r="165" spans="1:14">
      <c r="A165" s="37">
        <v>161</v>
      </c>
      <c r="B165" s="38"/>
      <c r="C165" s="22" t="s">
        <v>91</v>
      </c>
      <c r="D165" s="23" t="s">
        <v>91</v>
      </c>
      <c r="E165" s="24" t="s">
        <v>91</v>
      </c>
      <c r="F165" s="39"/>
      <c r="G165" s="40"/>
      <c r="H165" s="40"/>
      <c r="I165" s="26"/>
      <c r="J165" s="27">
        <v>0</v>
      </c>
      <c r="K165" s="27">
        <v>0</v>
      </c>
      <c r="L165" s="27">
        <v>0</v>
      </c>
      <c r="M165" s="28" t="s">
        <v>91</v>
      </c>
      <c r="N165" s="29" t="s">
        <v>91</v>
      </c>
    </row>
    <row r="166" spans="1:14">
      <c r="A166" s="37">
        <v>162</v>
      </c>
      <c r="B166" s="38"/>
      <c r="C166" s="22" t="s">
        <v>91</v>
      </c>
      <c r="D166" s="23" t="s">
        <v>91</v>
      </c>
      <c r="E166" s="24" t="s">
        <v>91</v>
      </c>
      <c r="F166" s="39"/>
      <c r="G166" s="40"/>
      <c r="H166" s="40"/>
      <c r="I166" s="26"/>
      <c r="J166" s="27">
        <v>0</v>
      </c>
      <c r="K166" s="27">
        <v>0</v>
      </c>
      <c r="L166" s="27">
        <v>0</v>
      </c>
      <c r="M166" s="28" t="s">
        <v>91</v>
      </c>
      <c r="N166" s="29" t="s">
        <v>91</v>
      </c>
    </row>
    <row r="167" spans="1:14">
      <c r="A167" s="37">
        <v>163</v>
      </c>
      <c r="B167" s="38"/>
      <c r="C167" s="22" t="s">
        <v>91</v>
      </c>
      <c r="D167" s="23" t="s">
        <v>91</v>
      </c>
      <c r="E167" s="24" t="s">
        <v>91</v>
      </c>
      <c r="F167" s="39"/>
      <c r="G167" s="40"/>
      <c r="H167" s="40"/>
      <c r="I167" s="26"/>
      <c r="J167" s="27">
        <v>0</v>
      </c>
      <c r="K167" s="27">
        <v>0</v>
      </c>
      <c r="L167" s="27">
        <v>0</v>
      </c>
      <c r="M167" s="28" t="s">
        <v>91</v>
      </c>
      <c r="N167" s="29" t="s">
        <v>91</v>
      </c>
    </row>
    <row r="168" spans="1:14">
      <c r="A168" s="37">
        <v>164</v>
      </c>
      <c r="B168" s="38"/>
      <c r="C168" s="22" t="s">
        <v>91</v>
      </c>
      <c r="D168" s="23" t="s">
        <v>91</v>
      </c>
      <c r="E168" s="24" t="s">
        <v>91</v>
      </c>
      <c r="F168" s="39"/>
      <c r="G168" s="40"/>
      <c r="H168" s="40"/>
      <c r="I168" s="26"/>
      <c r="J168" s="27">
        <v>0</v>
      </c>
      <c r="K168" s="27">
        <v>0</v>
      </c>
      <c r="L168" s="27">
        <v>0</v>
      </c>
      <c r="M168" s="28" t="s">
        <v>91</v>
      </c>
      <c r="N168" s="29" t="s">
        <v>91</v>
      </c>
    </row>
    <row r="169" spans="1:14">
      <c r="A169" s="37">
        <v>165</v>
      </c>
      <c r="B169" s="38"/>
      <c r="C169" s="22" t="s">
        <v>91</v>
      </c>
      <c r="D169" s="23" t="s">
        <v>91</v>
      </c>
      <c r="E169" s="24" t="s">
        <v>91</v>
      </c>
      <c r="F169" s="39"/>
      <c r="G169" s="40"/>
      <c r="H169" s="40"/>
      <c r="I169" s="26"/>
      <c r="J169" s="27">
        <v>0</v>
      </c>
      <c r="K169" s="27">
        <v>0</v>
      </c>
      <c r="L169" s="27">
        <v>0</v>
      </c>
      <c r="M169" s="28" t="s">
        <v>91</v>
      </c>
      <c r="N169" s="29" t="s">
        <v>91</v>
      </c>
    </row>
    <row r="170" spans="1:14">
      <c r="A170" s="37">
        <v>166</v>
      </c>
      <c r="B170" s="38"/>
      <c r="C170" s="22" t="s">
        <v>91</v>
      </c>
      <c r="D170" s="23" t="s">
        <v>91</v>
      </c>
      <c r="E170" s="24" t="s">
        <v>91</v>
      </c>
      <c r="F170" s="39"/>
      <c r="G170" s="40"/>
      <c r="H170" s="40"/>
      <c r="I170" s="26"/>
      <c r="J170" s="27">
        <v>0</v>
      </c>
      <c r="K170" s="27">
        <v>0</v>
      </c>
      <c r="L170" s="27">
        <v>0</v>
      </c>
      <c r="M170" s="28" t="s">
        <v>91</v>
      </c>
      <c r="N170" s="29" t="s">
        <v>91</v>
      </c>
    </row>
    <row r="171" spans="1:14">
      <c r="A171" s="37">
        <v>167</v>
      </c>
      <c r="B171" s="38"/>
      <c r="C171" s="22" t="s">
        <v>91</v>
      </c>
      <c r="D171" s="23" t="s">
        <v>91</v>
      </c>
      <c r="E171" s="24" t="s">
        <v>91</v>
      </c>
      <c r="F171" s="39"/>
      <c r="G171" s="40"/>
      <c r="H171" s="40"/>
      <c r="I171" s="26"/>
      <c r="J171" s="27">
        <v>0</v>
      </c>
      <c r="K171" s="27">
        <v>0</v>
      </c>
      <c r="L171" s="27">
        <v>0</v>
      </c>
      <c r="M171" s="28" t="s">
        <v>91</v>
      </c>
      <c r="N171" s="29" t="s">
        <v>91</v>
      </c>
    </row>
    <row r="172" spans="1:14">
      <c r="A172" s="37">
        <v>168</v>
      </c>
      <c r="B172" s="38"/>
      <c r="C172" s="22" t="s">
        <v>91</v>
      </c>
      <c r="D172" s="23" t="s">
        <v>91</v>
      </c>
      <c r="E172" s="24" t="s">
        <v>91</v>
      </c>
      <c r="F172" s="39"/>
      <c r="G172" s="40"/>
      <c r="H172" s="40"/>
      <c r="I172" s="26"/>
      <c r="J172" s="27">
        <v>0</v>
      </c>
      <c r="K172" s="27">
        <v>0</v>
      </c>
      <c r="L172" s="27">
        <v>0</v>
      </c>
      <c r="M172" s="28" t="s">
        <v>91</v>
      </c>
      <c r="N172" s="29" t="s">
        <v>91</v>
      </c>
    </row>
    <row r="173" spans="1:14">
      <c r="A173" s="37">
        <v>169</v>
      </c>
      <c r="B173" s="38"/>
      <c r="C173" s="22" t="s">
        <v>91</v>
      </c>
      <c r="D173" s="23" t="s">
        <v>91</v>
      </c>
      <c r="E173" s="24" t="s">
        <v>91</v>
      </c>
      <c r="F173" s="39"/>
      <c r="G173" s="40"/>
      <c r="H173" s="40"/>
      <c r="I173" s="26"/>
      <c r="J173" s="27">
        <v>0</v>
      </c>
      <c r="K173" s="27">
        <v>0</v>
      </c>
      <c r="L173" s="27">
        <v>0</v>
      </c>
      <c r="M173" s="28" t="s">
        <v>91</v>
      </c>
      <c r="N173" s="29" t="s">
        <v>91</v>
      </c>
    </row>
    <row r="174" spans="1:14">
      <c r="A174" s="37">
        <v>170</v>
      </c>
      <c r="B174" s="38"/>
      <c r="C174" s="22" t="s">
        <v>91</v>
      </c>
      <c r="D174" s="23" t="s">
        <v>91</v>
      </c>
      <c r="E174" s="24" t="s">
        <v>91</v>
      </c>
      <c r="F174" s="39"/>
      <c r="G174" s="40"/>
      <c r="H174" s="40"/>
      <c r="I174" s="26"/>
      <c r="J174" s="27">
        <v>0</v>
      </c>
      <c r="K174" s="27">
        <v>0</v>
      </c>
      <c r="L174" s="27">
        <v>0</v>
      </c>
      <c r="M174" s="28" t="s">
        <v>91</v>
      </c>
      <c r="N174" s="29" t="s">
        <v>91</v>
      </c>
    </row>
    <row r="175" spans="1:14">
      <c r="A175" s="37">
        <v>171</v>
      </c>
      <c r="B175" s="38"/>
      <c r="C175" s="22" t="s">
        <v>91</v>
      </c>
      <c r="D175" s="23" t="s">
        <v>91</v>
      </c>
      <c r="E175" s="24" t="s">
        <v>91</v>
      </c>
      <c r="F175" s="39"/>
      <c r="G175" s="40"/>
      <c r="H175" s="40"/>
      <c r="I175" s="26"/>
      <c r="J175" s="27">
        <v>0</v>
      </c>
      <c r="K175" s="27">
        <v>0</v>
      </c>
      <c r="L175" s="27">
        <v>0</v>
      </c>
      <c r="M175" s="28" t="s">
        <v>91</v>
      </c>
      <c r="N175" s="29" t="s">
        <v>91</v>
      </c>
    </row>
    <row r="176" spans="1:14">
      <c r="A176" s="37">
        <v>172</v>
      </c>
      <c r="B176" s="38"/>
      <c r="C176" s="22" t="s">
        <v>91</v>
      </c>
      <c r="D176" s="23" t="s">
        <v>91</v>
      </c>
      <c r="E176" s="24" t="s">
        <v>91</v>
      </c>
      <c r="F176" s="39"/>
      <c r="G176" s="40"/>
      <c r="H176" s="40"/>
      <c r="I176" s="26"/>
      <c r="J176" s="27">
        <v>0</v>
      </c>
      <c r="K176" s="27">
        <v>0</v>
      </c>
      <c r="L176" s="27">
        <v>0</v>
      </c>
      <c r="M176" s="28" t="s">
        <v>91</v>
      </c>
      <c r="N176" s="29" t="s">
        <v>91</v>
      </c>
    </row>
    <row r="177" spans="1:14">
      <c r="A177" s="37">
        <v>173</v>
      </c>
      <c r="B177" s="38"/>
      <c r="C177" s="22" t="s">
        <v>91</v>
      </c>
      <c r="D177" s="23" t="s">
        <v>91</v>
      </c>
      <c r="E177" s="24" t="s">
        <v>91</v>
      </c>
      <c r="F177" s="39"/>
      <c r="G177" s="40"/>
      <c r="H177" s="40"/>
      <c r="I177" s="26"/>
      <c r="J177" s="27">
        <v>0</v>
      </c>
      <c r="K177" s="27">
        <v>0</v>
      </c>
      <c r="L177" s="27">
        <v>0</v>
      </c>
      <c r="M177" s="28" t="s">
        <v>91</v>
      </c>
      <c r="N177" s="29" t="s">
        <v>91</v>
      </c>
    </row>
    <row r="178" spans="1:14">
      <c r="A178" s="37">
        <v>174</v>
      </c>
      <c r="B178" s="38"/>
      <c r="C178" s="22" t="s">
        <v>91</v>
      </c>
      <c r="D178" s="23" t="s">
        <v>91</v>
      </c>
      <c r="E178" s="24" t="s">
        <v>91</v>
      </c>
      <c r="F178" s="39"/>
      <c r="G178" s="40"/>
      <c r="H178" s="40"/>
      <c r="I178" s="26"/>
      <c r="J178" s="27">
        <v>0</v>
      </c>
      <c r="K178" s="27">
        <v>0</v>
      </c>
      <c r="L178" s="27">
        <v>0</v>
      </c>
      <c r="M178" s="28" t="s">
        <v>91</v>
      </c>
      <c r="N178" s="29" t="s">
        <v>91</v>
      </c>
    </row>
    <row r="179" spans="1:14">
      <c r="A179" s="37">
        <v>175</v>
      </c>
      <c r="B179" s="38"/>
      <c r="C179" s="22" t="s">
        <v>91</v>
      </c>
      <c r="D179" s="23" t="s">
        <v>91</v>
      </c>
      <c r="E179" s="24" t="s">
        <v>91</v>
      </c>
      <c r="F179" s="39"/>
      <c r="G179" s="40"/>
      <c r="H179" s="40"/>
      <c r="I179" s="26"/>
      <c r="J179" s="27">
        <v>0</v>
      </c>
      <c r="K179" s="27">
        <v>0</v>
      </c>
      <c r="L179" s="27">
        <v>0</v>
      </c>
      <c r="M179" s="28" t="s">
        <v>91</v>
      </c>
      <c r="N179" s="29" t="s">
        <v>91</v>
      </c>
    </row>
    <row r="180" spans="1:14">
      <c r="A180" s="37">
        <v>176</v>
      </c>
      <c r="B180" s="38"/>
      <c r="C180" s="22" t="s">
        <v>91</v>
      </c>
      <c r="D180" s="23" t="s">
        <v>91</v>
      </c>
      <c r="E180" s="24" t="s">
        <v>91</v>
      </c>
      <c r="F180" s="39"/>
      <c r="G180" s="40"/>
      <c r="H180" s="40"/>
      <c r="I180" s="26"/>
      <c r="J180" s="27">
        <v>0</v>
      </c>
      <c r="K180" s="27">
        <v>0</v>
      </c>
      <c r="L180" s="27">
        <v>0</v>
      </c>
      <c r="M180" s="28" t="s">
        <v>91</v>
      </c>
      <c r="N180" s="29" t="s">
        <v>91</v>
      </c>
    </row>
    <row r="181" spans="1:14">
      <c r="A181" s="37">
        <v>177</v>
      </c>
      <c r="B181" s="38"/>
      <c r="C181" s="22" t="s">
        <v>91</v>
      </c>
      <c r="D181" s="23" t="s">
        <v>91</v>
      </c>
      <c r="E181" s="24" t="s">
        <v>91</v>
      </c>
      <c r="F181" s="39"/>
      <c r="G181" s="40"/>
      <c r="H181" s="40"/>
      <c r="I181" s="26"/>
      <c r="J181" s="27">
        <v>0</v>
      </c>
      <c r="K181" s="27">
        <v>0</v>
      </c>
      <c r="L181" s="27">
        <v>0</v>
      </c>
      <c r="M181" s="28" t="s">
        <v>91</v>
      </c>
      <c r="N181" s="29" t="s">
        <v>91</v>
      </c>
    </row>
    <row r="182" spans="1:14">
      <c r="A182" s="37">
        <v>178</v>
      </c>
      <c r="B182" s="38"/>
      <c r="C182" s="22" t="s">
        <v>91</v>
      </c>
      <c r="D182" s="23" t="s">
        <v>91</v>
      </c>
      <c r="E182" s="24" t="s">
        <v>91</v>
      </c>
      <c r="F182" s="39"/>
      <c r="G182" s="40"/>
      <c r="H182" s="40"/>
      <c r="I182" s="26"/>
      <c r="J182" s="27">
        <v>0</v>
      </c>
      <c r="K182" s="27">
        <v>0</v>
      </c>
      <c r="L182" s="27">
        <v>0</v>
      </c>
      <c r="M182" s="28" t="s">
        <v>91</v>
      </c>
      <c r="N182" s="29" t="s">
        <v>91</v>
      </c>
    </row>
    <row r="183" spans="1:14">
      <c r="A183" s="37">
        <v>179</v>
      </c>
      <c r="B183" s="38"/>
      <c r="C183" s="22" t="s">
        <v>91</v>
      </c>
      <c r="D183" s="23" t="s">
        <v>91</v>
      </c>
      <c r="E183" s="24" t="s">
        <v>91</v>
      </c>
      <c r="F183" s="39"/>
      <c r="G183" s="40"/>
      <c r="H183" s="40"/>
      <c r="I183" s="26"/>
      <c r="J183" s="27">
        <v>0</v>
      </c>
      <c r="K183" s="27">
        <v>0</v>
      </c>
      <c r="L183" s="27">
        <v>0</v>
      </c>
      <c r="M183" s="28" t="s">
        <v>91</v>
      </c>
      <c r="N183" s="29" t="s">
        <v>91</v>
      </c>
    </row>
    <row r="184" spans="1:14">
      <c r="A184" s="37">
        <v>180</v>
      </c>
      <c r="B184" s="39"/>
      <c r="C184" s="22" t="s">
        <v>91</v>
      </c>
      <c r="D184" s="23" t="s">
        <v>91</v>
      </c>
      <c r="E184" s="24" t="s">
        <v>91</v>
      </c>
      <c r="F184" s="39"/>
      <c r="G184" s="40"/>
      <c r="H184" s="40"/>
      <c r="I184" s="26"/>
      <c r="J184" s="27">
        <v>0</v>
      </c>
      <c r="K184" s="27">
        <v>0</v>
      </c>
      <c r="L184" s="27">
        <v>0</v>
      </c>
      <c r="M184" s="28" t="s">
        <v>91</v>
      </c>
      <c r="N184" s="29" t="s">
        <v>91</v>
      </c>
    </row>
    <row r="185" spans="1:14">
      <c r="A185" s="37">
        <v>181</v>
      </c>
      <c r="B185" s="39"/>
      <c r="C185" s="22" t="s">
        <v>91</v>
      </c>
      <c r="D185" s="23" t="s">
        <v>91</v>
      </c>
      <c r="E185" s="24" t="s">
        <v>91</v>
      </c>
      <c r="F185" s="39"/>
      <c r="G185" s="40"/>
      <c r="H185" s="40"/>
      <c r="I185" s="26"/>
      <c r="J185" s="27">
        <v>0</v>
      </c>
      <c r="K185" s="27">
        <v>0</v>
      </c>
      <c r="L185" s="27">
        <v>0</v>
      </c>
      <c r="M185" s="28" t="s">
        <v>91</v>
      </c>
      <c r="N185" s="29" t="s">
        <v>91</v>
      </c>
    </row>
    <row r="186" spans="1:14">
      <c r="A186" s="37">
        <v>182</v>
      </c>
      <c r="B186" s="39"/>
      <c r="C186" s="22" t="s">
        <v>91</v>
      </c>
      <c r="D186" s="23" t="s">
        <v>91</v>
      </c>
      <c r="E186" s="24" t="s">
        <v>91</v>
      </c>
      <c r="F186" s="39"/>
      <c r="G186" s="40"/>
      <c r="H186" s="40"/>
      <c r="I186" s="26"/>
      <c r="J186" s="27">
        <v>0</v>
      </c>
      <c r="K186" s="27">
        <v>0</v>
      </c>
      <c r="L186" s="27">
        <v>0</v>
      </c>
      <c r="M186" s="28" t="s">
        <v>91</v>
      </c>
      <c r="N186" s="29" t="s">
        <v>91</v>
      </c>
    </row>
    <row r="187" spans="1:14">
      <c r="A187" s="37">
        <v>183</v>
      </c>
      <c r="B187" s="39"/>
      <c r="C187" s="22" t="s">
        <v>91</v>
      </c>
      <c r="D187" s="23" t="s">
        <v>91</v>
      </c>
      <c r="E187" s="24" t="s">
        <v>91</v>
      </c>
      <c r="F187" s="39"/>
      <c r="G187" s="40"/>
      <c r="H187" s="40"/>
      <c r="I187" s="26"/>
      <c r="J187" s="27">
        <v>0</v>
      </c>
      <c r="K187" s="27">
        <v>0</v>
      </c>
      <c r="L187" s="27">
        <v>0</v>
      </c>
      <c r="M187" s="28" t="s">
        <v>91</v>
      </c>
      <c r="N187" s="29" t="s">
        <v>91</v>
      </c>
    </row>
    <row r="188" spans="1:14">
      <c r="A188" s="37">
        <v>184</v>
      </c>
      <c r="B188" s="39"/>
      <c r="C188" s="22" t="s">
        <v>91</v>
      </c>
      <c r="D188" s="23" t="s">
        <v>91</v>
      </c>
      <c r="E188" s="24" t="s">
        <v>91</v>
      </c>
      <c r="F188" s="39"/>
      <c r="G188" s="40"/>
      <c r="H188" s="40"/>
      <c r="I188" s="26"/>
      <c r="J188" s="27">
        <v>0</v>
      </c>
      <c r="K188" s="27">
        <v>0</v>
      </c>
      <c r="L188" s="27">
        <v>0</v>
      </c>
      <c r="M188" s="28" t="s">
        <v>91</v>
      </c>
      <c r="N188" s="29" t="s">
        <v>91</v>
      </c>
    </row>
    <row r="189" spans="1:14">
      <c r="A189" s="37">
        <v>185</v>
      </c>
      <c r="B189" s="39"/>
      <c r="C189" s="22" t="s">
        <v>91</v>
      </c>
      <c r="D189" s="23" t="s">
        <v>91</v>
      </c>
      <c r="E189" s="24" t="s">
        <v>91</v>
      </c>
      <c r="F189" s="39"/>
      <c r="G189" s="40"/>
      <c r="H189" s="40"/>
      <c r="I189" s="26"/>
      <c r="J189" s="27">
        <v>0</v>
      </c>
      <c r="K189" s="27">
        <v>0</v>
      </c>
      <c r="L189" s="27">
        <v>0</v>
      </c>
      <c r="M189" s="28" t="s">
        <v>91</v>
      </c>
      <c r="N189" s="29" t="s">
        <v>91</v>
      </c>
    </row>
    <row r="190" spans="1:14">
      <c r="A190" s="37">
        <v>186</v>
      </c>
      <c r="B190" s="39"/>
      <c r="C190" s="22" t="s">
        <v>91</v>
      </c>
      <c r="D190" s="23" t="s">
        <v>91</v>
      </c>
      <c r="E190" s="24" t="s">
        <v>91</v>
      </c>
      <c r="F190" s="39"/>
      <c r="G190" s="40"/>
      <c r="H190" s="40"/>
      <c r="I190" s="26"/>
      <c r="J190" s="27">
        <v>0</v>
      </c>
      <c r="K190" s="27">
        <v>0</v>
      </c>
      <c r="L190" s="27">
        <v>0</v>
      </c>
      <c r="M190" s="28" t="s">
        <v>91</v>
      </c>
      <c r="N190" s="29" t="s">
        <v>91</v>
      </c>
    </row>
    <row r="191" spans="1:14">
      <c r="A191" s="37">
        <v>187</v>
      </c>
      <c r="B191" s="39"/>
      <c r="C191" s="22" t="s">
        <v>91</v>
      </c>
      <c r="D191" s="23" t="s">
        <v>91</v>
      </c>
      <c r="E191" s="24" t="s">
        <v>91</v>
      </c>
      <c r="F191" s="39"/>
      <c r="G191" s="40"/>
      <c r="H191" s="40"/>
      <c r="I191" s="26"/>
      <c r="J191" s="27">
        <v>0</v>
      </c>
      <c r="K191" s="27">
        <v>0</v>
      </c>
      <c r="L191" s="27">
        <v>0</v>
      </c>
      <c r="M191" s="28" t="s">
        <v>91</v>
      </c>
      <c r="N191" s="29" t="s">
        <v>91</v>
      </c>
    </row>
    <row r="192" spans="1:14">
      <c r="A192" s="37">
        <v>188</v>
      </c>
      <c r="B192" s="39"/>
      <c r="C192" s="22" t="s">
        <v>91</v>
      </c>
      <c r="D192" s="23" t="s">
        <v>91</v>
      </c>
      <c r="E192" s="24" t="s">
        <v>91</v>
      </c>
      <c r="F192" s="39"/>
      <c r="G192" s="40"/>
      <c r="H192" s="40"/>
      <c r="I192" s="26"/>
      <c r="J192" s="27">
        <v>0</v>
      </c>
      <c r="K192" s="27">
        <v>0</v>
      </c>
      <c r="L192" s="27">
        <v>0</v>
      </c>
      <c r="M192" s="28" t="s">
        <v>91</v>
      </c>
      <c r="N192" s="29" t="s">
        <v>91</v>
      </c>
    </row>
    <row r="193" spans="1:14">
      <c r="A193" s="37">
        <v>189</v>
      </c>
      <c r="B193" s="39"/>
      <c r="C193" s="22" t="s">
        <v>91</v>
      </c>
      <c r="D193" s="23" t="s">
        <v>91</v>
      </c>
      <c r="E193" s="24" t="s">
        <v>91</v>
      </c>
      <c r="F193" s="39"/>
      <c r="G193" s="40"/>
      <c r="H193" s="40"/>
      <c r="I193" s="26"/>
      <c r="J193" s="27">
        <v>0</v>
      </c>
      <c r="K193" s="27">
        <v>0</v>
      </c>
      <c r="L193" s="27">
        <v>0</v>
      </c>
      <c r="M193" s="28" t="s">
        <v>91</v>
      </c>
      <c r="N193" s="29" t="s">
        <v>91</v>
      </c>
    </row>
    <row r="194" spans="1:14">
      <c r="A194" s="37">
        <v>190</v>
      </c>
      <c r="B194" s="39"/>
      <c r="C194" s="22" t="s">
        <v>91</v>
      </c>
      <c r="D194" s="23" t="s">
        <v>91</v>
      </c>
      <c r="E194" s="24" t="s">
        <v>91</v>
      </c>
      <c r="F194" s="39"/>
      <c r="G194" s="40"/>
      <c r="H194" s="40"/>
      <c r="I194" s="26"/>
      <c r="J194" s="27">
        <v>0</v>
      </c>
      <c r="K194" s="27">
        <v>0</v>
      </c>
      <c r="L194" s="27">
        <v>0</v>
      </c>
      <c r="M194" s="28" t="s">
        <v>91</v>
      </c>
      <c r="N194" s="29" t="s">
        <v>91</v>
      </c>
    </row>
    <row r="195" spans="1:14">
      <c r="A195" s="37">
        <v>191</v>
      </c>
      <c r="B195" s="39"/>
      <c r="C195" s="22" t="s">
        <v>91</v>
      </c>
      <c r="D195" s="23" t="s">
        <v>91</v>
      </c>
      <c r="E195" s="24" t="s">
        <v>91</v>
      </c>
      <c r="F195" s="39"/>
      <c r="G195" s="40"/>
      <c r="H195" s="40"/>
      <c r="I195" s="26"/>
      <c r="J195" s="27">
        <v>0</v>
      </c>
      <c r="K195" s="27">
        <v>0</v>
      </c>
      <c r="L195" s="27">
        <v>0</v>
      </c>
      <c r="M195" s="28" t="s">
        <v>91</v>
      </c>
      <c r="N195" s="29" t="s">
        <v>91</v>
      </c>
    </row>
    <row r="196" spans="1:14">
      <c r="A196" s="37">
        <v>192</v>
      </c>
      <c r="B196" s="39"/>
      <c r="C196" s="22" t="s">
        <v>91</v>
      </c>
      <c r="D196" s="23" t="s">
        <v>91</v>
      </c>
      <c r="E196" s="24" t="s">
        <v>91</v>
      </c>
      <c r="F196" s="39"/>
      <c r="G196" s="40"/>
      <c r="H196" s="40"/>
      <c r="I196" s="26"/>
      <c r="J196" s="27">
        <v>0</v>
      </c>
      <c r="K196" s="27">
        <v>0</v>
      </c>
      <c r="L196" s="27">
        <v>0</v>
      </c>
      <c r="M196" s="28" t="s">
        <v>91</v>
      </c>
      <c r="N196" s="29" t="s">
        <v>91</v>
      </c>
    </row>
    <row r="197" spans="1:14">
      <c r="A197" s="37">
        <v>193</v>
      </c>
      <c r="B197" s="39"/>
      <c r="C197" s="22" t="s">
        <v>91</v>
      </c>
      <c r="D197" s="23" t="s">
        <v>91</v>
      </c>
      <c r="E197" s="24" t="s">
        <v>91</v>
      </c>
      <c r="F197" s="39"/>
      <c r="G197" s="40"/>
      <c r="H197" s="40"/>
      <c r="I197" s="26"/>
      <c r="J197" s="27">
        <v>0</v>
      </c>
      <c r="K197" s="27">
        <v>0</v>
      </c>
      <c r="L197" s="27">
        <v>0</v>
      </c>
      <c r="M197" s="28" t="s">
        <v>91</v>
      </c>
      <c r="N197" s="29" t="s">
        <v>91</v>
      </c>
    </row>
    <row r="198" spans="1:14">
      <c r="A198" s="37">
        <v>194</v>
      </c>
      <c r="B198" s="39"/>
      <c r="C198" s="22" t="s">
        <v>91</v>
      </c>
      <c r="D198" s="23" t="s">
        <v>91</v>
      </c>
      <c r="E198" s="24" t="s">
        <v>91</v>
      </c>
      <c r="F198" s="39"/>
      <c r="G198" s="40"/>
      <c r="H198" s="40"/>
      <c r="I198" s="26"/>
      <c r="J198" s="27">
        <v>0</v>
      </c>
      <c r="K198" s="27">
        <v>0</v>
      </c>
      <c r="L198" s="27">
        <v>0</v>
      </c>
      <c r="M198" s="28" t="s">
        <v>91</v>
      </c>
      <c r="N198" s="29" t="s">
        <v>91</v>
      </c>
    </row>
    <row r="199" spans="1:14">
      <c r="A199" s="37">
        <v>195</v>
      </c>
      <c r="B199" s="39"/>
      <c r="C199" s="22" t="s">
        <v>91</v>
      </c>
      <c r="D199" s="23" t="s">
        <v>91</v>
      </c>
      <c r="E199" s="24" t="s">
        <v>91</v>
      </c>
      <c r="F199" s="39"/>
      <c r="G199" s="40"/>
      <c r="H199" s="40"/>
      <c r="I199" s="26"/>
      <c r="J199" s="27">
        <v>0</v>
      </c>
      <c r="K199" s="27">
        <v>0</v>
      </c>
      <c r="L199" s="27">
        <v>0</v>
      </c>
      <c r="M199" s="28" t="s">
        <v>91</v>
      </c>
      <c r="N199" s="29" t="s">
        <v>91</v>
      </c>
    </row>
    <row r="200" spans="1:14">
      <c r="A200" s="37">
        <v>196</v>
      </c>
      <c r="B200" s="39"/>
      <c r="C200" s="22" t="s">
        <v>91</v>
      </c>
      <c r="D200" s="23" t="s">
        <v>91</v>
      </c>
      <c r="E200" s="24" t="s">
        <v>91</v>
      </c>
      <c r="F200" s="39"/>
      <c r="G200" s="40"/>
      <c r="H200" s="40"/>
      <c r="I200" s="26"/>
      <c r="J200" s="27">
        <v>0</v>
      </c>
      <c r="K200" s="27">
        <v>0</v>
      </c>
      <c r="L200" s="27">
        <v>0</v>
      </c>
      <c r="M200" s="28" t="s">
        <v>91</v>
      </c>
      <c r="N200" s="29" t="s">
        <v>91</v>
      </c>
    </row>
    <row r="201" spans="1:14">
      <c r="A201" s="37">
        <v>197</v>
      </c>
      <c r="B201" s="39"/>
      <c r="C201" s="22" t="s">
        <v>91</v>
      </c>
      <c r="D201" s="23" t="s">
        <v>91</v>
      </c>
      <c r="E201" s="24" t="s">
        <v>91</v>
      </c>
      <c r="F201" s="39"/>
      <c r="G201" s="40"/>
      <c r="H201" s="40"/>
      <c r="I201" s="26"/>
      <c r="J201" s="27">
        <v>0</v>
      </c>
      <c r="K201" s="27">
        <v>0</v>
      </c>
      <c r="L201" s="27">
        <v>0</v>
      </c>
      <c r="M201" s="28" t="s">
        <v>91</v>
      </c>
      <c r="N201" s="29" t="s">
        <v>91</v>
      </c>
    </row>
    <row r="202" spans="1:14">
      <c r="A202" s="37">
        <v>198</v>
      </c>
      <c r="B202" s="39"/>
      <c r="C202" s="22" t="s">
        <v>91</v>
      </c>
      <c r="D202" s="23" t="s">
        <v>91</v>
      </c>
      <c r="E202" s="24" t="s">
        <v>91</v>
      </c>
      <c r="F202" s="39"/>
      <c r="G202" s="40"/>
      <c r="H202" s="40"/>
      <c r="I202" s="26"/>
      <c r="J202" s="27">
        <v>0</v>
      </c>
      <c r="K202" s="27">
        <v>0</v>
      </c>
      <c r="L202" s="27">
        <v>0</v>
      </c>
      <c r="M202" s="28" t="s">
        <v>91</v>
      </c>
      <c r="N202" s="29" t="s">
        <v>91</v>
      </c>
    </row>
    <row r="203" spans="1:14">
      <c r="A203" s="37">
        <v>199</v>
      </c>
      <c r="B203" s="39"/>
      <c r="C203" s="22" t="s">
        <v>91</v>
      </c>
      <c r="D203" s="23" t="s">
        <v>91</v>
      </c>
      <c r="E203" s="24" t="s">
        <v>91</v>
      </c>
      <c r="F203" s="39"/>
      <c r="G203" s="40"/>
      <c r="H203" s="40"/>
      <c r="I203" s="26"/>
      <c r="J203" s="27">
        <v>0</v>
      </c>
      <c r="K203" s="27">
        <v>0</v>
      </c>
      <c r="L203" s="27">
        <v>0</v>
      </c>
      <c r="M203" s="28" t="s">
        <v>91</v>
      </c>
      <c r="N203" s="29" t="s">
        <v>91</v>
      </c>
    </row>
    <row r="204" spans="1:14">
      <c r="A204" s="37">
        <v>200</v>
      </c>
      <c r="B204" s="39"/>
      <c r="C204" s="22" t="s">
        <v>91</v>
      </c>
      <c r="D204" s="23" t="s">
        <v>91</v>
      </c>
      <c r="E204" s="24" t="s">
        <v>91</v>
      </c>
      <c r="F204" s="39"/>
      <c r="G204" s="40"/>
      <c r="H204" s="40"/>
      <c r="I204" s="26"/>
      <c r="J204" s="27">
        <v>0</v>
      </c>
      <c r="K204" s="27">
        <v>0</v>
      </c>
      <c r="L204" s="27">
        <v>0</v>
      </c>
      <c r="M204" s="28" t="s">
        <v>91</v>
      </c>
      <c r="N204" s="29" t="s">
        <v>91</v>
      </c>
    </row>
    <row r="205" spans="1:14">
      <c r="A205" s="37">
        <v>201</v>
      </c>
      <c r="B205" s="39"/>
      <c r="C205" s="22" t="s">
        <v>91</v>
      </c>
      <c r="D205" s="23" t="s">
        <v>91</v>
      </c>
      <c r="E205" s="24" t="s">
        <v>91</v>
      </c>
      <c r="F205" s="39"/>
      <c r="G205" s="40"/>
      <c r="H205" s="40"/>
      <c r="I205" s="26"/>
      <c r="J205" s="27">
        <v>0</v>
      </c>
      <c r="K205" s="27">
        <v>0</v>
      </c>
      <c r="L205" s="27">
        <v>0</v>
      </c>
      <c r="M205" s="28" t="s">
        <v>91</v>
      </c>
      <c r="N205" s="29" t="s">
        <v>91</v>
      </c>
    </row>
    <row r="206" spans="1:14">
      <c r="A206" s="37">
        <v>202</v>
      </c>
      <c r="B206" s="39"/>
      <c r="C206" s="22" t="s">
        <v>91</v>
      </c>
      <c r="D206" s="23" t="s">
        <v>91</v>
      </c>
      <c r="E206" s="24" t="s">
        <v>91</v>
      </c>
      <c r="F206" s="39"/>
      <c r="G206" s="40"/>
      <c r="H206" s="40"/>
      <c r="I206" s="26"/>
      <c r="J206" s="27">
        <v>0</v>
      </c>
      <c r="K206" s="27">
        <v>0</v>
      </c>
      <c r="L206" s="27">
        <v>0</v>
      </c>
      <c r="M206" s="28" t="s">
        <v>91</v>
      </c>
      <c r="N206" s="29" t="s">
        <v>91</v>
      </c>
    </row>
    <row r="207" spans="1:14">
      <c r="A207" s="37">
        <v>203</v>
      </c>
      <c r="B207" s="39"/>
      <c r="C207" s="22" t="s">
        <v>91</v>
      </c>
      <c r="D207" s="23" t="s">
        <v>91</v>
      </c>
      <c r="E207" s="24" t="s">
        <v>91</v>
      </c>
      <c r="F207" s="39"/>
      <c r="G207" s="40"/>
      <c r="H207" s="40"/>
      <c r="I207" s="26"/>
      <c r="J207" s="27">
        <v>0</v>
      </c>
      <c r="K207" s="27">
        <v>0</v>
      </c>
      <c r="L207" s="27">
        <v>0</v>
      </c>
      <c r="M207" s="28" t="s">
        <v>91</v>
      </c>
      <c r="N207" s="29" t="s">
        <v>91</v>
      </c>
    </row>
    <row r="208" spans="1:14">
      <c r="A208" s="37">
        <v>204</v>
      </c>
      <c r="B208" s="39"/>
      <c r="C208" s="22" t="s">
        <v>91</v>
      </c>
      <c r="D208" s="23" t="s">
        <v>91</v>
      </c>
      <c r="E208" s="24" t="s">
        <v>91</v>
      </c>
      <c r="F208" s="39"/>
      <c r="G208" s="40"/>
      <c r="H208" s="40"/>
      <c r="I208" s="26"/>
      <c r="J208" s="27">
        <v>0</v>
      </c>
      <c r="K208" s="27">
        <v>0</v>
      </c>
      <c r="L208" s="27">
        <v>0</v>
      </c>
      <c r="M208" s="28" t="s">
        <v>91</v>
      </c>
      <c r="N208" s="29" t="s">
        <v>91</v>
      </c>
    </row>
    <row r="209" spans="1:14">
      <c r="A209" s="37">
        <v>205</v>
      </c>
      <c r="B209" s="39"/>
      <c r="C209" s="22" t="s">
        <v>91</v>
      </c>
      <c r="D209" s="23" t="s">
        <v>91</v>
      </c>
      <c r="E209" s="24" t="s">
        <v>91</v>
      </c>
      <c r="F209" s="39"/>
      <c r="G209" s="40"/>
      <c r="H209" s="40"/>
      <c r="I209" s="26"/>
      <c r="J209" s="27">
        <v>0</v>
      </c>
      <c r="K209" s="27">
        <v>0</v>
      </c>
      <c r="L209" s="27">
        <v>0</v>
      </c>
      <c r="M209" s="28" t="s">
        <v>91</v>
      </c>
      <c r="N209" s="29" t="s">
        <v>91</v>
      </c>
    </row>
    <row r="210" spans="1:14">
      <c r="A210" s="37">
        <v>206</v>
      </c>
      <c r="B210" s="39"/>
      <c r="C210" s="22" t="s">
        <v>91</v>
      </c>
      <c r="D210" s="23" t="s">
        <v>91</v>
      </c>
      <c r="E210" s="24" t="s">
        <v>91</v>
      </c>
      <c r="F210" s="39"/>
      <c r="G210" s="40"/>
      <c r="H210" s="40"/>
      <c r="I210" s="26"/>
      <c r="J210" s="27">
        <v>0</v>
      </c>
      <c r="K210" s="27">
        <v>0</v>
      </c>
      <c r="L210" s="27">
        <v>0</v>
      </c>
      <c r="M210" s="28" t="s">
        <v>91</v>
      </c>
      <c r="N210" s="29" t="s">
        <v>91</v>
      </c>
    </row>
    <row r="211" spans="1:14">
      <c r="A211" s="37">
        <v>207</v>
      </c>
      <c r="B211" s="39"/>
      <c r="C211" s="22" t="s">
        <v>91</v>
      </c>
      <c r="D211" s="23" t="s">
        <v>91</v>
      </c>
      <c r="E211" s="24" t="s">
        <v>91</v>
      </c>
      <c r="F211" s="39"/>
      <c r="G211" s="40"/>
      <c r="H211" s="40"/>
      <c r="I211" s="26"/>
      <c r="J211" s="27">
        <v>0</v>
      </c>
      <c r="K211" s="27">
        <v>0</v>
      </c>
      <c r="L211" s="27">
        <v>0</v>
      </c>
      <c r="M211" s="28" t="s">
        <v>91</v>
      </c>
      <c r="N211" s="29" t="s">
        <v>91</v>
      </c>
    </row>
    <row r="212" spans="1:14">
      <c r="A212" s="37">
        <v>208</v>
      </c>
      <c r="B212" s="39"/>
      <c r="C212" s="22" t="s">
        <v>91</v>
      </c>
      <c r="D212" s="23" t="s">
        <v>91</v>
      </c>
      <c r="E212" s="24" t="s">
        <v>91</v>
      </c>
      <c r="F212" s="39"/>
      <c r="G212" s="40"/>
      <c r="H212" s="40"/>
      <c r="I212" s="26"/>
      <c r="J212" s="27">
        <v>0</v>
      </c>
      <c r="K212" s="27">
        <v>0</v>
      </c>
      <c r="L212" s="27">
        <v>0</v>
      </c>
      <c r="M212" s="28" t="s">
        <v>91</v>
      </c>
      <c r="N212" s="29" t="s">
        <v>91</v>
      </c>
    </row>
    <row r="213" spans="1:14">
      <c r="A213" s="37">
        <v>209</v>
      </c>
      <c r="B213" s="39"/>
      <c r="C213" s="22" t="s">
        <v>91</v>
      </c>
      <c r="D213" s="23" t="s">
        <v>91</v>
      </c>
      <c r="E213" s="24" t="s">
        <v>91</v>
      </c>
      <c r="F213" s="39"/>
      <c r="G213" s="40"/>
      <c r="H213" s="40"/>
      <c r="I213" s="26"/>
      <c r="J213" s="27">
        <v>0</v>
      </c>
      <c r="K213" s="27">
        <v>0</v>
      </c>
      <c r="L213" s="27">
        <v>0</v>
      </c>
      <c r="M213" s="28" t="s">
        <v>91</v>
      </c>
      <c r="N213" s="29" t="s">
        <v>91</v>
      </c>
    </row>
    <row r="214" spans="1:14">
      <c r="A214" s="37">
        <v>210</v>
      </c>
      <c r="B214" s="39"/>
      <c r="C214" s="22" t="s">
        <v>91</v>
      </c>
      <c r="D214" s="23" t="s">
        <v>91</v>
      </c>
      <c r="E214" s="24" t="s">
        <v>91</v>
      </c>
      <c r="F214" s="39"/>
      <c r="G214" s="40"/>
      <c r="H214" s="40"/>
      <c r="I214" s="26"/>
      <c r="J214" s="27">
        <v>0</v>
      </c>
      <c r="K214" s="27">
        <v>0</v>
      </c>
      <c r="L214" s="27">
        <v>0</v>
      </c>
      <c r="M214" s="28" t="s">
        <v>91</v>
      </c>
      <c r="N214" s="29" t="s">
        <v>91</v>
      </c>
    </row>
    <row r="215" spans="1:14">
      <c r="A215" s="37">
        <v>211</v>
      </c>
      <c r="B215" s="39"/>
      <c r="C215" s="22" t="s">
        <v>91</v>
      </c>
      <c r="D215" s="23" t="s">
        <v>91</v>
      </c>
      <c r="E215" s="24" t="s">
        <v>91</v>
      </c>
      <c r="F215" s="39"/>
      <c r="G215" s="40"/>
      <c r="H215" s="40"/>
      <c r="I215" s="26"/>
      <c r="J215" s="27">
        <v>0</v>
      </c>
      <c r="K215" s="27">
        <v>0</v>
      </c>
      <c r="L215" s="27">
        <v>0</v>
      </c>
      <c r="M215" s="28" t="s">
        <v>91</v>
      </c>
      <c r="N215" s="29" t="s">
        <v>91</v>
      </c>
    </row>
    <row r="216" spans="1:14">
      <c r="A216" s="37">
        <v>212</v>
      </c>
      <c r="B216" s="39"/>
      <c r="C216" s="22" t="s">
        <v>91</v>
      </c>
      <c r="D216" s="23" t="s">
        <v>91</v>
      </c>
      <c r="E216" s="24" t="s">
        <v>91</v>
      </c>
      <c r="F216" s="39"/>
      <c r="G216" s="40"/>
      <c r="H216" s="40"/>
      <c r="I216" s="26"/>
      <c r="J216" s="27">
        <v>0</v>
      </c>
      <c r="K216" s="27">
        <v>0</v>
      </c>
      <c r="L216" s="27">
        <v>0</v>
      </c>
      <c r="M216" s="28" t="s">
        <v>91</v>
      </c>
      <c r="N216" s="29" t="s">
        <v>91</v>
      </c>
    </row>
    <row r="217" spans="1:14">
      <c r="A217" s="37">
        <v>213</v>
      </c>
      <c r="B217" s="39"/>
      <c r="C217" s="22" t="s">
        <v>91</v>
      </c>
      <c r="D217" s="23" t="s">
        <v>91</v>
      </c>
      <c r="E217" s="24" t="s">
        <v>91</v>
      </c>
      <c r="F217" s="39"/>
      <c r="G217" s="40"/>
      <c r="H217" s="40"/>
      <c r="I217" s="26"/>
      <c r="J217" s="27">
        <v>0</v>
      </c>
      <c r="K217" s="27">
        <v>0</v>
      </c>
      <c r="L217" s="27">
        <v>0</v>
      </c>
      <c r="M217" s="28" t="s">
        <v>91</v>
      </c>
      <c r="N217" s="29" t="s">
        <v>91</v>
      </c>
    </row>
    <row r="218" spans="1:14">
      <c r="A218" s="37">
        <v>214</v>
      </c>
      <c r="B218" s="39"/>
      <c r="C218" s="22" t="s">
        <v>91</v>
      </c>
      <c r="D218" s="23" t="s">
        <v>91</v>
      </c>
      <c r="E218" s="24" t="s">
        <v>91</v>
      </c>
      <c r="F218" s="39"/>
      <c r="G218" s="40"/>
      <c r="H218" s="40"/>
      <c r="I218" s="26"/>
      <c r="J218" s="27">
        <v>0</v>
      </c>
      <c r="K218" s="27">
        <v>0</v>
      </c>
      <c r="L218" s="27">
        <v>0</v>
      </c>
      <c r="M218" s="28" t="s">
        <v>91</v>
      </c>
      <c r="N218" s="29" t="s">
        <v>91</v>
      </c>
    </row>
    <row r="219" spans="1:14">
      <c r="A219" s="37">
        <v>215</v>
      </c>
      <c r="B219" s="39"/>
      <c r="C219" s="22" t="s">
        <v>91</v>
      </c>
      <c r="D219" s="23" t="s">
        <v>91</v>
      </c>
      <c r="E219" s="24" t="s">
        <v>91</v>
      </c>
      <c r="F219" s="39"/>
      <c r="G219" s="40"/>
      <c r="H219" s="40"/>
      <c r="I219" s="26"/>
      <c r="J219" s="27">
        <v>0</v>
      </c>
      <c r="K219" s="27">
        <v>0</v>
      </c>
      <c r="L219" s="27">
        <v>0</v>
      </c>
      <c r="M219" s="28" t="s">
        <v>91</v>
      </c>
      <c r="N219" s="29" t="s">
        <v>91</v>
      </c>
    </row>
    <row r="220" spans="1:14">
      <c r="A220" s="37">
        <v>216</v>
      </c>
      <c r="B220" s="39"/>
      <c r="C220" s="22" t="s">
        <v>91</v>
      </c>
      <c r="D220" s="23" t="s">
        <v>91</v>
      </c>
      <c r="E220" s="24" t="s">
        <v>91</v>
      </c>
      <c r="F220" s="39"/>
      <c r="G220" s="40"/>
      <c r="H220" s="40"/>
      <c r="I220" s="26"/>
      <c r="J220" s="27">
        <v>0</v>
      </c>
      <c r="K220" s="27">
        <v>0</v>
      </c>
      <c r="L220" s="27">
        <v>0</v>
      </c>
      <c r="M220" s="28" t="s">
        <v>91</v>
      </c>
      <c r="N220" s="29" t="s">
        <v>91</v>
      </c>
    </row>
    <row r="221" spans="1:14">
      <c r="A221" s="37">
        <v>217</v>
      </c>
      <c r="B221" s="39"/>
      <c r="C221" s="22" t="s">
        <v>91</v>
      </c>
      <c r="D221" s="23" t="s">
        <v>91</v>
      </c>
      <c r="E221" s="24" t="s">
        <v>91</v>
      </c>
      <c r="F221" s="39"/>
      <c r="G221" s="40"/>
      <c r="H221" s="40"/>
      <c r="I221" s="26"/>
      <c r="J221" s="27">
        <v>0</v>
      </c>
      <c r="K221" s="27">
        <v>0</v>
      </c>
      <c r="L221" s="27">
        <v>0</v>
      </c>
      <c r="M221" s="28" t="s">
        <v>91</v>
      </c>
      <c r="N221" s="29" t="s">
        <v>91</v>
      </c>
    </row>
    <row r="222" spans="1:14">
      <c r="A222" s="37">
        <v>218</v>
      </c>
      <c r="B222" s="39"/>
      <c r="C222" s="22" t="s">
        <v>91</v>
      </c>
      <c r="D222" s="23" t="s">
        <v>91</v>
      </c>
      <c r="E222" s="24" t="s">
        <v>91</v>
      </c>
      <c r="F222" s="39"/>
      <c r="G222" s="40"/>
      <c r="H222" s="40"/>
      <c r="I222" s="26"/>
      <c r="J222" s="27">
        <v>0</v>
      </c>
      <c r="K222" s="27">
        <v>0</v>
      </c>
      <c r="L222" s="27">
        <v>0</v>
      </c>
      <c r="M222" s="28" t="s">
        <v>91</v>
      </c>
      <c r="N222" s="29" t="s">
        <v>91</v>
      </c>
    </row>
    <row r="223" spans="1:14">
      <c r="A223" s="37">
        <v>219</v>
      </c>
      <c r="B223" s="39"/>
      <c r="C223" s="22" t="s">
        <v>91</v>
      </c>
      <c r="D223" s="23" t="s">
        <v>91</v>
      </c>
      <c r="E223" s="24" t="s">
        <v>91</v>
      </c>
      <c r="F223" s="39"/>
      <c r="G223" s="40"/>
      <c r="H223" s="40"/>
      <c r="I223" s="26"/>
      <c r="J223" s="27">
        <v>0</v>
      </c>
      <c r="K223" s="27">
        <v>0</v>
      </c>
      <c r="L223" s="27">
        <v>0</v>
      </c>
      <c r="M223" s="28" t="s">
        <v>91</v>
      </c>
      <c r="N223" s="29" t="s">
        <v>91</v>
      </c>
    </row>
    <row r="224" spans="1:14">
      <c r="A224" s="37">
        <v>220</v>
      </c>
      <c r="B224" s="39"/>
      <c r="C224" s="22" t="s">
        <v>91</v>
      </c>
      <c r="D224" s="23" t="s">
        <v>91</v>
      </c>
      <c r="E224" s="24" t="s">
        <v>91</v>
      </c>
      <c r="F224" s="39"/>
      <c r="G224" s="40"/>
      <c r="H224" s="40"/>
      <c r="I224" s="26"/>
      <c r="J224" s="27">
        <v>0</v>
      </c>
      <c r="K224" s="27">
        <v>0</v>
      </c>
      <c r="L224" s="27">
        <v>0</v>
      </c>
      <c r="M224" s="28" t="s">
        <v>91</v>
      </c>
      <c r="N224" s="29" t="s">
        <v>91</v>
      </c>
    </row>
    <row r="225" spans="1:14">
      <c r="A225" s="37">
        <v>221</v>
      </c>
      <c r="B225" s="39"/>
      <c r="C225" s="22" t="s">
        <v>91</v>
      </c>
      <c r="D225" s="23" t="s">
        <v>91</v>
      </c>
      <c r="E225" s="24" t="s">
        <v>91</v>
      </c>
      <c r="F225" s="39"/>
      <c r="G225" s="40"/>
      <c r="H225" s="40"/>
      <c r="I225" s="26"/>
      <c r="J225" s="27">
        <v>0</v>
      </c>
      <c r="K225" s="27">
        <v>0</v>
      </c>
      <c r="L225" s="27">
        <v>0</v>
      </c>
      <c r="M225" s="28" t="s">
        <v>91</v>
      </c>
      <c r="N225" s="29" t="s">
        <v>91</v>
      </c>
    </row>
    <row r="226" spans="1:14">
      <c r="A226" s="37">
        <v>222</v>
      </c>
      <c r="B226" s="39"/>
      <c r="C226" s="22" t="s">
        <v>91</v>
      </c>
      <c r="D226" s="23" t="s">
        <v>91</v>
      </c>
      <c r="E226" s="24" t="s">
        <v>91</v>
      </c>
      <c r="F226" s="39"/>
      <c r="G226" s="40"/>
      <c r="H226" s="40"/>
      <c r="I226" s="26"/>
      <c r="J226" s="27">
        <v>0</v>
      </c>
      <c r="K226" s="27">
        <v>0</v>
      </c>
      <c r="L226" s="27">
        <v>0</v>
      </c>
      <c r="M226" s="28" t="s">
        <v>91</v>
      </c>
      <c r="N226" s="29" t="s">
        <v>91</v>
      </c>
    </row>
    <row r="227" spans="1:14">
      <c r="A227" s="37">
        <v>223</v>
      </c>
      <c r="B227" s="39"/>
      <c r="C227" s="22" t="s">
        <v>91</v>
      </c>
      <c r="D227" s="23" t="s">
        <v>91</v>
      </c>
      <c r="E227" s="24" t="s">
        <v>91</v>
      </c>
      <c r="F227" s="39"/>
      <c r="G227" s="40"/>
      <c r="H227" s="40"/>
      <c r="I227" s="26"/>
      <c r="J227" s="27">
        <v>0</v>
      </c>
      <c r="K227" s="27">
        <v>0</v>
      </c>
      <c r="L227" s="27">
        <v>0</v>
      </c>
      <c r="M227" s="28" t="s">
        <v>91</v>
      </c>
      <c r="N227" s="29" t="s">
        <v>91</v>
      </c>
    </row>
    <row r="228" spans="1:14">
      <c r="A228" s="37">
        <v>224</v>
      </c>
      <c r="B228" s="39"/>
      <c r="C228" s="22" t="s">
        <v>91</v>
      </c>
      <c r="D228" s="23" t="s">
        <v>91</v>
      </c>
      <c r="E228" s="24" t="s">
        <v>91</v>
      </c>
      <c r="F228" s="39"/>
      <c r="G228" s="40"/>
      <c r="H228" s="40"/>
      <c r="I228" s="26"/>
      <c r="J228" s="27">
        <v>0</v>
      </c>
      <c r="K228" s="27">
        <v>0</v>
      </c>
      <c r="L228" s="27">
        <v>0</v>
      </c>
      <c r="M228" s="28" t="s">
        <v>91</v>
      </c>
      <c r="N228" s="29" t="s">
        <v>91</v>
      </c>
    </row>
    <row r="229" spans="1:14">
      <c r="A229" s="37">
        <v>225</v>
      </c>
      <c r="B229" s="39"/>
      <c r="C229" s="22" t="s">
        <v>91</v>
      </c>
      <c r="D229" s="23" t="s">
        <v>91</v>
      </c>
      <c r="E229" s="24" t="s">
        <v>91</v>
      </c>
      <c r="F229" s="39"/>
      <c r="G229" s="40"/>
      <c r="H229" s="40"/>
      <c r="I229" s="26"/>
      <c r="J229" s="27">
        <v>0</v>
      </c>
      <c r="K229" s="27">
        <v>0</v>
      </c>
      <c r="L229" s="27">
        <v>0</v>
      </c>
      <c r="M229" s="28" t="s">
        <v>91</v>
      </c>
      <c r="N229" s="29" t="s">
        <v>91</v>
      </c>
    </row>
    <row r="230" spans="1:14">
      <c r="A230" s="37">
        <v>226</v>
      </c>
      <c r="B230" s="39"/>
      <c r="C230" s="22" t="s">
        <v>91</v>
      </c>
      <c r="D230" s="23" t="s">
        <v>91</v>
      </c>
      <c r="E230" s="24" t="s">
        <v>91</v>
      </c>
      <c r="F230" s="39"/>
      <c r="G230" s="40"/>
      <c r="H230" s="40"/>
      <c r="I230" s="26"/>
      <c r="J230" s="27">
        <v>0</v>
      </c>
      <c r="K230" s="27">
        <v>0</v>
      </c>
      <c r="L230" s="27">
        <v>0</v>
      </c>
      <c r="M230" s="28" t="s">
        <v>91</v>
      </c>
      <c r="N230" s="29" t="s">
        <v>91</v>
      </c>
    </row>
    <row r="231" spans="1:14">
      <c r="A231" s="37">
        <v>227</v>
      </c>
      <c r="B231" s="39"/>
      <c r="C231" s="22" t="s">
        <v>91</v>
      </c>
      <c r="D231" s="23" t="s">
        <v>91</v>
      </c>
      <c r="E231" s="24" t="s">
        <v>91</v>
      </c>
      <c r="F231" s="39"/>
      <c r="G231" s="40"/>
      <c r="H231" s="40"/>
      <c r="I231" s="26"/>
      <c r="J231" s="27">
        <v>0</v>
      </c>
      <c r="K231" s="27">
        <v>0</v>
      </c>
      <c r="L231" s="27">
        <v>0</v>
      </c>
      <c r="M231" s="28" t="s">
        <v>91</v>
      </c>
      <c r="N231" s="29" t="s">
        <v>91</v>
      </c>
    </row>
    <row r="232" spans="1:14">
      <c r="A232" s="37">
        <v>228</v>
      </c>
      <c r="B232" s="39"/>
      <c r="C232" s="22" t="s">
        <v>91</v>
      </c>
      <c r="D232" s="23" t="s">
        <v>91</v>
      </c>
      <c r="E232" s="24" t="s">
        <v>91</v>
      </c>
      <c r="F232" s="39"/>
      <c r="G232" s="40"/>
      <c r="H232" s="40"/>
      <c r="I232" s="26"/>
      <c r="J232" s="27">
        <v>0</v>
      </c>
      <c r="K232" s="27">
        <v>0</v>
      </c>
      <c r="L232" s="27">
        <v>0</v>
      </c>
      <c r="M232" s="28" t="s">
        <v>91</v>
      </c>
      <c r="N232" s="29" t="s">
        <v>91</v>
      </c>
    </row>
    <row r="233" spans="1:14">
      <c r="A233" s="37">
        <v>229</v>
      </c>
      <c r="B233" s="39"/>
      <c r="C233" s="22" t="s">
        <v>91</v>
      </c>
      <c r="D233" s="23" t="s">
        <v>91</v>
      </c>
      <c r="E233" s="24" t="s">
        <v>91</v>
      </c>
      <c r="F233" s="39"/>
      <c r="G233" s="40"/>
      <c r="H233" s="40"/>
      <c r="I233" s="26"/>
      <c r="J233" s="27">
        <v>0</v>
      </c>
      <c r="K233" s="27">
        <v>0</v>
      </c>
      <c r="L233" s="27">
        <v>0</v>
      </c>
      <c r="M233" s="28" t="s">
        <v>91</v>
      </c>
      <c r="N233" s="29" t="s">
        <v>91</v>
      </c>
    </row>
    <row r="234" spans="1:14">
      <c r="A234" s="37">
        <v>230</v>
      </c>
      <c r="B234" s="39"/>
      <c r="C234" s="22" t="s">
        <v>91</v>
      </c>
      <c r="D234" s="23" t="s">
        <v>91</v>
      </c>
      <c r="E234" s="24" t="s">
        <v>91</v>
      </c>
      <c r="F234" s="39"/>
      <c r="G234" s="40"/>
      <c r="H234" s="40"/>
      <c r="I234" s="26"/>
      <c r="J234" s="27">
        <v>0</v>
      </c>
      <c r="K234" s="27">
        <v>0</v>
      </c>
      <c r="L234" s="27">
        <v>0</v>
      </c>
      <c r="M234" s="28" t="s">
        <v>91</v>
      </c>
      <c r="N234" s="29" t="s">
        <v>91</v>
      </c>
    </row>
    <row r="235" spans="1:14">
      <c r="A235" s="37">
        <v>231</v>
      </c>
      <c r="B235" s="39"/>
      <c r="C235" s="22" t="s">
        <v>91</v>
      </c>
      <c r="D235" s="23" t="s">
        <v>91</v>
      </c>
      <c r="E235" s="24" t="s">
        <v>91</v>
      </c>
      <c r="F235" s="39"/>
      <c r="G235" s="40"/>
      <c r="H235" s="40"/>
      <c r="I235" s="26"/>
      <c r="J235" s="27">
        <v>0</v>
      </c>
      <c r="K235" s="27">
        <v>0</v>
      </c>
      <c r="L235" s="27">
        <v>0</v>
      </c>
      <c r="M235" s="28" t="s">
        <v>91</v>
      </c>
      <c r="N235" s="29" t="s">
        <v>91</v>
      </c>
    </row>
    <row r="236" spans="1:14">
      <c r="A236" s="37">
        <v>232</v>
      </c>
      <c r="B236" s="39"/>
      <c r="C236" s="22" t="s">
        <v>91</v>
      </c>
      <c r="D236" s="23" t="s">
        <v>91</v>
      </c>
      <c r="E236" s="24" t="s">
        <v>91</v>
      </c>
      <c r="F236" s="39"/>
      <c r="G236" s="40"/>
      <c r="H236" s="40"/>
      <c r="I236" s="26"/>
      <c r="J236" s="27">
        <v>0</v>
      </c>
      <c r="K236" s="27">
        <v>0</v>
      </c>
      <c r="L236" s="27">
        <v>0</v>
      </c>
      <c r="M236" s="28" t="s">
        <v>91</v>
      </c>
      <c r="N236" s="29" t="s">
        <v>91</v>
      </c>
    </row>
    <row r="237" spans="1:14">
      <c r="A237" s="37">
        <v>233</v>
      </c>
      <c r="B237" s="39"/>
      <c r="C237" s="22" t="s">
        <v>91</v>
      </c>
      <c r="D237" s="23" t="s">
        <v>91</v>
      </c>
      <c r="E237" s="24" t="s">
        <v>91</v>
      </c>
      <c r="F237" s="39"/>
      <c r="G237" s="40"/>
      <c r="H237" s="40"/>
      <c r="I237" s="26"/>
      <c r="J237" s="27">
        <v>0</v>
      </c>
      <c r="K237" s="27">
        <v>0</v>
      </c>
      <c r="L237" s="27">
        <v>0</v>
      </c>
      <c r="M237" s="28" t="s">
        <v>91</v>
      </c>
      <c r="N237" s="29" t="s">
        <v>91</v>
      </c>
    </row>
    <row r="238" spans="1:14">
      <c r="A238" s="37">
        <v>234</v>
      </c>
      <c r="B238" s="39"/>
      <c r="C238" s="22" t="s">
        <v>91</v>
      </c>
      <c r="D238" s="23" t="s">
        <v>91</v>
      </c>
      <c r="E238" s="24" t="s">
        <v>91</v>
      </c>
      <c r="F238" s="39"/>
      <c r="G238" s="40"/>
      <c r="H238" s="40"/>
      <c r="I238" s="26"/>
      <c r="J238" s="27">
        <v>0</v>
      </c>
      <c r="K238" s="27">
        <v>0</v>
      </c>
      <c r="L238" s="27">
        <v>0</v>
      </c>
      <c r="M238" s="28" t="s">
        <v>91</v>
      </c>
      <c r="N238" s="29" t="s">
        <v>91</v>
      </c>
    </row>
    <row r="239" spans="1:14">
      <c r="A239" s="37">
        <v>235</v>
      </c>
      <c r="B239" s="39"/>
      <c r="C239" s="22" t="s">
        <v>91</v>
      </c>
      <c r="D239" s="23" t="s">
        <v>91</v>
      </c>
      <c r="E239" s="24" t="s">
        <v>91</v>
      </c>
      <c r="F239" s="39"/>
      <c r="G239" s="40"/>
      <c r="H239" s="40"/>
      <c r="I239" s="26"/>
      <c r="J239" s="27">
        <v>0</v>
      </c>
      <c r="K239" s="27">
        <v>0</v>
      </c>
      <c r="L239" s="27">
        <v>0</v>
      </c>
      <c r="M239" s="28" t="s">
        <v>91</v>
      </c>
      <c r="N239" s="29" t="s">
        <v>91</v>
      </c>
    </row>
    <row r="240" spans="1:14">
      <c r="A240" s="37">
        <v>236</v>
      </c>
      <c r="B240" s="39"/>
      <c r="C240" s="22" t="s">
        <v>91</v>
      </c>
      <c r="D240" s="23" t="s">
        <v>91</v>
      </c>
      <c r="E240" s="24" t="s">
        <v>91</v>
      </c>
      <c r="F240" s="39"/>
      <c r="G240" s="40"/>
      <c r="H240" s="40"/>
      <c r="I240" s="26"/>
      <c r="J240" s="27">
        <v>0</v>
      </c>
      <c r="K240" s="27">
        <v>0</v>
      </c>
      <c r="L240" s="27">
        <v>0</v>
      </c>
      <c r="M240" s="28" t="s">
        <v>91</v>
      </c>
      <c r="N240" s="29" t="s">
        <v>91</v>
      </c>
    </row>
    <row r="241" spans="1:14">
      <c r="A241" s="37">
        <v>237</v>
      </c>
      <c r="B241" s="39"/>
      <c r="C241" s="22" t="s">
        <v>91</v>
      </c>
      <c r="D241" s="23" t="s">
        <v>91</v>
      </c>
      <c r="E241" s="24" t="s">
        <v>91</v>
      </c>
      <c r="F241" s="39"/>
      <c r="G241" s="40"/>
      <c r="H241" s="40"/>
      <c r="I241" s="26"/>
      <c r="J241" s="27">
        <v>0</v>
      </c>
      <c r="K241" s="27">
        <v>0</v>
      </c>
      <c r="L241" s="27">
        <v>0</v>
      </c>
      <c r="M241" s="28" t="s">
        <v>91</v>
      </c>
      <c r="N241" s="29" t="s">
        <v>91</v>
      </c>
    </row>
    <row r="242" spans="1:14">
      <c r="A242" s="37">
        <v>238</v>
      </c>
      <c r="B242" s="39"/>
      <c r="C242" s="22" t="s">
        <v>91</v>
      </c>
      <c r="D242" s="23" t="s">
        <v>91</v>
      </c>
      <c r="E242" s="24" t="s">
        <v>91</v>
      </c>
      <c r="F242" s="39"/>
      <c r="G242" s="40"/>
      <c r="H242" s="40"/>
      <c r="I242" s="26"/>
      <c r="J242" s="27">
        <v>0</v>
      </c>
      <c r="K242" s="27">
        <v>0</v>
      </c>
      <c r="L242" s="27">
        <v>0</v>
      </c>
      <c r="M242" s="28" t="s">
        <v>91</v>
      </c>
      <c r="N242" s="29" t="s">
        <v>91</v>
      </c>
    </row>
    <row r="243" spans="1:14">
      <c r="A243" s="37">
        <v>239</v>
      </c>
      <c r="B243" s="39"/>
      <c r="C243" s="22" t="s">
        <v>91</v>
      </c>
      <c r="D243" s="23" t="s">
        <v>91</v>
      </c>
      <c r="E243" s="24" t="s">
        <v>91</v>
      </c>
      <c r="F243" s="39"/>
      <c r="G243" s="40"/>
      <c r="H243" s="40"/>
      <c r="I243" s="26"/>
      <c r="J243" s="27">
        <v>0</v>
      </c>
      <c r="K243" s="27">
        <v>0</v>
      </c>
      <c r="L243" s="27">
        <v>0</v>
      </c>
      <c r="M243" s="28" t="s">
        <v>91</v>
      </c>
      <c r="N243" s="29" t="s">
        <v>91</v>
      </c>
    </row>
    <row r="244" spans="1:14">
      <c r="A244" s="37">
        <v>240</v>
      </c>
      <c r="B244" s="39"/>
      <c r="C244" s="22" t="s">
        <v>91</v>
      </c>
      <c r="D244" s="23" t="s">
        <v>91</v>
      </c>
      <c r="E244" s="24" t="s">
        <v>91</v>
      </c>
      <c r="F244" s="39"/>
      <c r="G244" s="40"/>
      <c r="H244" s="40"/>
      <c r="I244" s="26"/>
      <c r="J244" s="27">
        <v>0</v>
      </c>
      <c r="K244" s="27">
        <v>0</v>
      </c>
      <c r="L244" s="27">
        <v>0</v>
      </c>
      <c r="M244" s="28" t="s">
        <v>91</v>
      </c>
      <c r="N244" s="29" t="s">
        <v>91</v>
      </c>
    </row>
    <row r="245" spans="1:14">
      <c r="A245" s="37">
        <v>241</v>
      </c>
      <c r="B245" s="39"/>
      <c r="C245" s="22" t="s">
        <v>91</v>
      </c>
      <c r="D245" s="23" t="s">
        <v>91</v>
      </c>
      <c r="E245" s="24" t="s">
        <v>91</v>
      </c>
      <c r="F245" s="39"/>
      <c r="G245" s="40"/>
      <c r="H245" s="40"/>
      <c r="I245" s="26"/>
      <c r="J245" s="27">
        <v>0</v>
      </c>
      <c r="K245" s="27">
        <v>0</v>
      </c>
      <c r="L245" s="27">
        <v>0</v>
      </c>
      <c r="M245" s="28" t="s">
        <v>91</v>
      </c>
      <c r="N245" s="29" t="s">
        <v>91</v>
      </c>
    </row>
    <row r="246" spans="1:14">
      <c r="A246" s="37">
        <v>242</v>
      </c>
      <c r="B246" s="39"/>
      <c r="C246" s="22" t="s">
        <v>91</v>
      </c>
      <c r="D246" s="23" t="s">
        <v>91</v>
      </c>
      <c r="E246" s="24" t="s">
        <v>91</v>
      </c>
      <c r="F246" s="39"/>
      <c r="G246" s="40"/>
      <c r="H246" s="40"/>
      <c r="I246" s="26"/>
      <c r="J246" s="27">
        <v>0</v>
      </c>
      <c r="K246" s="27">
        <v>0</v>
      </c>
      <c r="L246" s="27">
        <v>0</v>
      </c>
      <c r="M246" s="28" t="s">
        <v>91</v>
      </c>
      <c r="N246" s="29" t="s">
        <v>91</v>
      </c>
    </row>
    <row r="247" spans="1:14">
      <c r="A247" s="37">
        <v>243</v>
      </c>
      <c r="B247" s="39"/>
      <c r="C247" s="22" t="s">
        <v>91</v>
      </c>
      <c r="D247" s="23" t="s">
        <v>91</v>
      </c>
      <c r="E247" s="24" t="s">
        <v>91</v>
      </c>
      <c r="F247" s="39"/>
      <c r="G247" s="40"/>
      <c r="H247" s="40"/>
      <c r="I247" s="26"/>
      <c r="J247" s="27">
        <v>0</v>
      </c>
      <c r="K247" s="27">
        <v>0</v>
      </c>
      <c r="L247" s="27">
        <v>0</v>
      </c>
      <c r="M247" s="28" t="s">
        <v>91</v>
      </c>
      <c r="N247" s="29" t="s">
        <v>91</v>
      </c>
    </row>
    <row r="248" spans="1:14">
      <c r="A248" s="37">
        <v>244</v>
      </c>
      <c r="B248" s="39"/>
      <c r="C248" s="22" t="s">
        <v>91</v>
      </c>
      <c r="D248" s="23" t="s">
        <v>91</v>
      </c>
      <c r="E248" s="24" t="s">
        <v>91</v>
      </c>
      <c r="F248" s="39"/>
      <c r="G248" s="40"/>
      <c r="H248" s="40"/>
      <c r="I248" s="26"/>
      <c r="J248" s="27">
        <v>0</v>
      </c>
      <c r="K248" s="27">
        <v>0</v>
      </c>
      <c r="L248" s="27">
        <v>0</v>
      </c>
      <c r="M248" s="28" t="s">
        <v>91</v>
      </c>
      <c r="N248" s="29" t="s">
        <v>91</v>
      </c>
    </row>
    <row r="249" spans="1:14">
      <c r="A249" s="37">
        <v>245</v>
      </c>
      <c r="B249" s="39"/>
      <c r="C249" s="22" t="s">
        <v>91</v>
      </c>
      <c r="D249" s="23" t="s">
        <v>91</v>
      </c>
      <c r="E249" s="24" t="s">
        <v>91</v>
      </c>
      <c r="F249" s="39"/>
      <c r="G249" s="40"/>
      <c r="H249" s="40"/>
      <c r="I249" s="26"/>
      <c r="J249" s="27">
        <v>0</v>
      </c>
      <c r="K249" s="27">
        <v>0</v>
      </c>
      <c r="L249" s="27">
        <v>0</v>
      </c>
      <c r="M249" s="28" t="s">
        <v>91</v>
      </c>
      <c r="N249" s="29" t="s">
        <v>91</v>
      </c>
    </row>
    <row r="250" spans="1:14">
      <c r="A250" s="37">
        <v>246</v>
      </c>
      <c r="B250" s="39"/>
      <c r="C250" s="22" t="s">
        <v>91</v>
      </c>
      <c r="D250" s="23" t="s">
        <v>91</v>
      </c>
      <c r="E250" s="24" t="s">
        <v>91</v>
      </c>
      <c r="F250" s="39"/>
      <c r="G250" s="40"/>
      <c r="H250" s="40"/>
      <c r="I250" s="26"/>
      <c r="J250" s="27">
        <v>0</v>
      </c>
      <c r="K250" s="27">
        <v>0</v>
      </c>
      <c r="L250" s="27">
        <v>0</v>
      </c>
      <c r="M250" s="28" t="s">
        <v>91</v>
      </c>
      <c r="N250" s="29" t="s">
        <v>91</v>
      </c>
    </row>
    <row r="251" spans="1:14">
      <c r="A251" s="37">
        <v>247</v>
      </c>
      <c r="B251" s="39"/>
      <c r="C251" s="22" t="s">
        <v>91</v>
      </c>
      <c r="D251" s="23" t="s">
        <v>91</v>
      </c>
      <c r="E251" s="24" t="s">
        <v>91</v>
      </c>
      <c r="F251" s="39"/>
      <c r="G251" s="40"/>
      <c r="H251" s="40"/>
      <c r="I251" s="26"/>
      <c r="J251" s="27">
        <v>0</v>
      </c>
      <c r="K251" s="27">
        <v>0</v>
      </c>
      <c r="L251" s="27">
        <v>0</v>
      </c>
      <c r="M251" s="28" t="s">
        <v>91</v>
      </c>
      <c r="N251" s="29" t="s">
        <v>91</v>
      </c>
    </row>
    <row r="252" spans="1:14">
      <c r="A252" s="37">
        <v>248</v>
      </c>
      <c r="B252" s="39"/>
      <c r="C252" s="22" t="s">
        <v>91</v>
      </c>
      <c r="D252" s="23" t="s">
        <v>91</v>
      </c>
      <c r="E252" s="24" t="s">
        <v>91</v>
      </c>
      <c r="F252" s="39"/>
      <c r="G252" s="40"/>
      <c r="H252" s="40"/>
      <c r="I252" s="26"/>
      <c r="J252" s="27">
        <v>0</v>
      </c>
      <c r="K252" s="27">
        <v>0</v>
      </c>
      <c r="L252" s="27">
        <v>0</v>
      </c>
      <c r="M252" s="28" t="s">
        <v>91</v>
      </c>
      <c r="N252" s="29" t="s">
        <v>91</v>
      </c>
    </row>
    <row r="253" spans="1:14">
      <c r="A253" s="37">
        <v>249</v>
      </c>
      <c r="B253" s="39"/>
      <c r="C253" s="22" t="s">
        <v>91</v>
      </c>
      <c r="D253" s="23" t="s">
        <v>91</v>
      </c>
      <c r="E253" s="24" t="s">
        <v>91</v>
      </c>
      <c r="F253" s="39"/>
      <c r="G253" s="40"/>
      <c r="H253" s="40"/>
      <c r="I253" s="26"/>
      <c r="J253" s="27">
        <v>0</v>
      </c>
      <c r="K253" s="27">
        <v>0</v>
      </c>
      <c r="L253" s="27">
        <v>0</v>
      </c>
      <c r="M253" s="28" t="s">
        <v>91</v>
      </c>
      <c r="N253" s="29" t="s">
        <v>91</v>
      </c>
    </row>
    <row r="254" spans="1:14">
      <c r="A254" s="37">
        <v>250</v>
      </c>
      <c r="B254" s="39"/>
      <c r="C254" s="22" t="s">
        <v>91</v>
      </c>
      <c r="D254" s="23" t="s">
        <v>91</v>
      </c>
      <c r="E254" s="24" t="s">
        <v>91</v>
      </c>
      <c r="F254" s="39"/>
      <c r="G254" s="40"/>
      <c r="H254" s="40"/>
      <c r="I254" s="26"/>
      <c r="J254" s="27">
        <v>0</v>
      </c>
      <c r="K254" s="27">
        <v>0</v>
      </c>
      <c r="L254" s="27">
        <v>0</v>
      </c>
      <c r="M254" s="28" t="s">
        <v>91</v>
      </c>
      <c r="N254" s="29" t="s">
        <v>91</v>
      </c>
    </row>
    <row r="255" spans="1:14">
      <c r="A255" s="37">
        <v>251</v>
      </c>
      <c r="B255" s="39"/>
      <c r="C255" s="22" t="s">
        <v>91</v>
      </c>
      <c r="D255" s="23" t="s">
        <v>91</v>
      </c>
      <c r="E255" s="24" t="s">
        <v>91</v>
      </c>
      <c r="F255" s="39"/>
      <c r="G255" s="40"/>
      <c r="H255" s="40"/>
      <c r="I255" s="26"/>
      <c r="J255" s="27">
        <v>0</v>
      </c>
      <c r="K255" s="27">
        <v>0</v>
      </c>
      <c r="L255" s="27">
        <v>0</v>
      </c>
      <c r="M255" s="28" t="s">
        <v>91</v>
      </c>
      <c r="N255" s="29" t="s">
        <v>91</v>
      </c>
    </row>
    <row r="256" spans="1:14">
      <c r="A256" s="37">
        <v>252</v>
      </c>
      <c r="B256" s="39"/>
      <c r="C256" s="22" t="s">
        <v>91</v>
      </c>
      <c r="D256" s="23" t="s">
        <v>91</v>
      </c>
      <c r="E256" s="24" t="s">
        <v>91</v>
      </c>
      <c r="F256" s="39"/>
      <c r="G256" s="40"/>
      <c r="H256" s="40"/>
      <c r="I256" s="26"/>
      <c r="J256" s="27">
        <v>0</v>
      </c>
      <c r="K256" s="27">
        <v>0</v>
      </c>
      <c r="L256" s="27">
        <v>0</v>
      </c>
      <c r="M256" s="28" t="s">
        <v>91</v>
      </c>
      <c r="N256" s="29" t="s">
        <v>91</v>
      </c>
    </row>
    <row r="257" spans="1:14">
      <c r="A257" s="37">
        <v>253</v>
      </c>
      <c r="B257" s="39"/>
      <c r="C257" s="22" t="s">
        <v>91</v>
      </c>
      <c r="D257" s="23" t="s">
        <v>91</v>
      </c>
      <c r="E257" s="24" t="s">
        <v>91</v>
      </c>
      <c r="F257" s="39"/>
      <c r="G257" s="40"/>
      <c r="H257" s="40"/>
      <c r="I257" s="26"/>
      <c r="J257" s="27">
        <v>0</v>
      </c>
      <c r="K257" s="27">
        <v>0</v>
      </c>
      <c r="L257" s="27">
        <v>0</v>
      </c>
      <c r="M257" s="28" t="s">
        <v>91</v>
      </c>
      <c r="N257" s="29" t="s">
        <v>91</v>
      </c>
    </row>
    <row r="258" spans="1:14">
      <c r="A258" s="37">
        <v>254</v>
      </c>
      <c r="B258" s="39"/>
      <c r="C258" s="22" t="s">
        <v>91</v>
      </c>
      <c r="D258" s="23" t="s">
        <v>91</v>
      </c>
      <c r="E258" s="24" t="s">
        <v>91</v>
      </c>
      <c r="F258" s="39"/>
      <c r="G258" s="40"/>
      <c r="H258" s="40"/>
      <c r="I258" s="26"/>
      <c r="J258" s="27">
        <v>0</v>
      </c>
      <c r="K258" s="27">
        <v>0</v>
      </c>
      <c r="L258" s="27">
        <v>0</v>
      </c>
      <c r="M258" s="28" t="s">
        <v>91</v>
      </c>
      <c r="N258" s="29" t="s">
        <v>91</v>
      </c>
    </row>
    <row r="259" spans="1:14">
      <c r="A259" s="37">
        <v>255</v>
      </c>
      <c r="B259" s="39"/>
      <c r="C259" s="22" t="s">
        <v>91</v>
      </c>
      <c r="D259" s="23" t="s">
        <v>91</v>
      </c>
      <c r="E259" s="24" t="s">
        <v>91</v>
      </c>
      <c r="F259" s="39"/>
      <c r="G259" s="40"/>
      <c r="H259" s="40"/>
      <c r="I259" s="26"/>
      <c r="J259" s="27">
        <v>0</v>
      </c>
      <c r="K259" s="27">
        <v>0</v>
      </c>
      <c r="L259" s="27">
        <v>0</v>
      </c>
      <c r="M259" s="28" t="s">
        <v>91</v>
      </c>
      <c r="N259" s="29" t="s">
        <v>91</v>
      </c>
    </row>
    <row r="260" spans="1:14">
      <c r="A260" s="37">
        <v>256</v>
      </c>
      <c r="B260" s="39"/>
      <c r="C260" s="22" t="s">
        <v>91</v>
      </c>
      <c r="D260" s="23" t="s">
        <v>91</v>
      </c>
      <c r="E260" s="24" t="s">
        <v>91</v>
      </c>
      <c r="F260" s="39"/>
      <c r="G260" s="40"/>
      <c r="H260" s="40"/>
      <c r="I260" s="26"/>
      <c r="J260" s="27">
        <v>0</v>
      </c>
      <c r="K260" s="27">
        <v>0</v>
      </c>
      <c r="L260" s="27">
        <v>0</v>
      </c>
      <c r="M260" s="28" t="s">
        <v>91</v>
      </c>
      <c r="N260" s="29" t="s">
        <v>91</v>
      </c>
    </row>
    <row r="261" spans="1:14">
      <c r="A261" s="37">
        <v>257</v>
      </c>
      <c r="B261" s="39"/>
      <c r="C261" s="22" t="s">
        <v>91</v>
      </c>
      <c r="D261" s="23" t="s">
        <v>91</v>
      </c>
      <c r="E261" s="24" t="s">
        <v>91</v>
      </c>
      <c r="F261" s="39"/>
      <c r="G261" s="40"/>
      <c r="H261" s="40"/>
      <c r="I261" s="26"/>
      <c r="J261" s="27">
        <v>0</v>
      </c>
      <c r="K261" s="27">
        <v>0</v>
      </c>
      <c r="L261" s="27">
        <v>0</v>
      </c>
      <c r="M261" s="28" t="s">
        <v>91</v>
      </c>
      <c r="N261" s="29" t="s">
        <v>91</v>
      </c>
    </row>
    <row r="262" spans="1:14">
      <c r="A262" s="37">
        <v>258</v>
      </c>
      <c r="B262" s="39"/>
      <c r="C262" s="22" t="s">
        <v>91</v>
      </c>
      <c r="D262" s="23" t="s">
        <v>91</v>
      </c>
      <c r="E262" s="24" t="s">
        <v>91</v>
      </c>
      <c r="F262" s="39"/>
      <c r="G262" s="40"/>
      <c r="H262" s="40"/>
      <c r="I262" s="26"/>
      <c r="J262" s="27">
        <v>0</v>
      </c>
      <c r="K262" s="27">
        <v>0</v>
      </c>
      <c r="L262" s="27">
        <v>0</v>
      </c>
      <c r="M262" s="28" t="s">
        <v>91</v>
      </c>
      <c r="N262" s="29" t="s">
        <v>91</v>
      </c>
    </row>
    <row r="263" spans="1:14">
      <c r="A263" s="37">
        <v>259</v>
      </c>
      <c r="B263" s="39"/>
      <c r="C263" s="22" t="s">
        <v>91</v>
      </c>
      <c r="D263" s="23" t="s">
        <v>91</v>
      </c>
      <c r="E263" s="24" t="s">
        <v>91</v>
      </c>
      <c r="F263" s="39"/>
      <c r="G263" s="40"/>
      <c r="H263" s="40"/>
      <c r="I263" s="26"/>
      <c r="J263" s="27">
        <v>0</v>
      </c>
      <c r="K263" s="27">
        <v>0</v>
      </c>
      <c r="L263" s="27">
        <v>0</v>
      </c>
      <c r="M263" s="28" t="s">
        <v>91</v>
      </c>
      <c r="N263" s="29" t="s">
        <v>91</v>
      </c>
    </row>
    <row r="264" spans="1:14">
      <c r="A264" s="37">
        <v>260</v>
      </c>
      <c r="B264" s="39"/>
      <c r="C264" s="22" t="s">
        <v>91</v>
      </c>
      <c r="D264" s="23" t="s">
        <v>91</v>
      </c>
      <c r="E264" s="24" t="s">
        <v>91</v>
      </c>
      <c r="F264" s="39"/>
      <c r="G264" s="40"/>
      <c r="H264" s="40"/>
      <c r="I264" s="26"/>
      <c r="J264" s="27">
        <v>0</v>
      </c>
      <c r="K264" s="27">
        <v>0</v>
      </c>
      <c r="L264" s="27">
        <v>0</v>
      </c>
      <c r="M264" s="28" t="s">
        <v>91</v>
      </c>
      <c r="N264" s="29" t="s">
        <v>91</v>
      </c>
    </row>
    <row r="265" spans="1:14">
      <c r="A265" s="37">
        <v>261</v>
      </c>
      <c r="B265" s="39"/>
      <c r="C265" s="22" t="s">
        <v>91</v>
      </c>
      <c r="D265" s="23" t="s">
        <v>91</v>
      </c>
      <c r="E265" s="24" t="s">
        <v>91</v>
      </c>
      <c r="F265" s="39"/>
      <c r="G265" s="40"/>
      <c r="H265" s="40"/>
      <c r="I265" s="26"/>
      <c r="J265" s="27">
        <v>0</v>
      </c>
      <c r="K265" s="27">
        <v>0</v>
      </c>
      <c r="L265" s="27">
        <v>0</v>
      </c>
      <c r="M265" s="28" t="s">
        <v>91</v>
      </c>
      <c r="N265" s="29" t="s">
        <v>91</v>
      </c>
    </row>
    <row r="266" spans="1:14">
      <c r="A266" s="37">
        <v>262</v>
      </c>
      <c r="B266" s="39"/>
      <c r="C266" s="22" t="s">
        <v>91</v>
      </c>
      <c r="D266" s="23" t="s">
        <v>91</v>
      </c>
      <c r="E266" s="24" t="s">
        <v>91</v>
      </c>
      <c r="F266" s="39"/>
      <c r="G266" s="40"/>
      <c r="H266" s="40"/>
      <c r="I266" s="26"/>
      <c r="J266" s="27">
        <v>0</v>
      </c>
      <c r="K266" s="27">
        <v>0</v>
      </c>
      <c r="L266" s="27">
        <v>0</v>
      </c>
      <c r="M266" s="28" t="s">
        <v>91</v>
      </c>
      <c r="N266" s="29" t="s">
        <v>91</v>
      </c>
    </row>
    <row r="267" spans="1:14">
      <c r="A267" s="37">
        <v>263</v>
      </c>
      <c r="B267" s="39"/>
      <c r="C267" s="22" t="s">
        <v>91</v>
      </c>
      <c r="D267" s="23" t="s">
        <v>91</v>
      </c>
      <c r="E267" s="24" t="s">
        <v>91</v>
      </c>
      <c r="F267" s="39"/>
      <c r="G267" s="40"/>
      <c r="H267" s="40"/>
      <c r="I267" s="26"/>
      <c r="J267" s="27">
        <v>0</v>
      </c>
      <c r="K267" s="27">
        <v>0</v>
      </c>
      <c r="L267" s="27">
        <v>0</v>
      </c>
      <c r="M267" s="28" t="s">
        <v>91</v>
      </c>
      <c r="N267" s="29" t="s">
        <v>91</v>
      </c>
    </row>
    <row r="268" spans="1:14">
      <c r="A268" s="37">
        <v>264</v>
      </c>
      <c r="B268" s="39"/>
      <c r="C268" s="22" t="s">
        <v>91</v>
      </c>
      <c r="D268" s="23" t="s">
        <v>91</v>
      </c>
      <c r="E268" s="24" t="s">
        <v>91</v>
      </c>
      <c r="F268" s="39"/>
      <c r="G268" s="40"/>
      <c r="H268" s="40"/>
      <c r="I268" s="26"/>
      <c r="J268" s="27">
        <v>0</v>
      </c>
      <c r="K268" s="27">
        <v>0</v>
      </c>
      <c r="L268" s="27">
        <v>0</v>
      </c>
      <c r="M268" s="28" t="s">
        <v>91</v>
      </c>
      <c r="N268" s="29" t="s">
        <v>91</v>
      </c>
    </row>
    <row r="269" spans="1:14">
      <c r="A269" s="37">
        <v>265</v>
      </c>
      <c r="B269" s="39"/>
      <c r="C269" s="22" t="s">
        <v>91</v>
      </c>
      <c r="D269" s="23" t="s">
        <v>91</v>
      </c>
      <c r="E269" s="24" t="s">
        <v>91</v>
      </c>
      <c r="F269" s="39"/>
      <c r="G269" s="40"/>
      <c r="H269" s="40"/>
      <c r="I269" s="26"/>
      <c r="J269" s="27">
        <v>0</v>
      </c>
      <c r="K269" s="27">
        <v>0</v>
      </c>
      <c r="L269" s="27">
        <v>0</v>
      </c>
      <c r="M269" s="28" t="s">
        <v>91</v>
      </c>
      <c r="N269" s="29" t="s">
        <v>91</v>
      </c>
    </row>
    <row r="270" spans="1:14">
      <c r="A270" s="37">
        <v>266</v>
      </c>
      <c r="B270" s="39"/>
      <c r="C270" s="22" t="s">
        <v>91</v>
      </c>
      <c r="D270" s="23" t="s">
        <v>91</v>
      </c>
      <c r="E270" s="24" t="s">
        <v>91</v>
      </c>
      <c r="F270" s="39"/>
      <c r="G270" s="40"/>
      <c r="H270" s="40"/>
      <c r="I270" s="26"/>
      <c r="J270" s="27">
        <v>0</v>
      </c>
      <c r="K270" s="27">
        <v>0</v>
      </c>
      <c r="L270" s="27">
        <v>0</v>
      </c>
      <c r="M270" s="28" t="s">
        <v>91</v>
      </c>
      <c r="N270" s="29" t="s">
        <v>91</v>
      </c>
    </row>
    <row r="271" spans="1:14">
      <c r="A271" s="37">
        <v>267</v>
      </c>
      <c r="B271" s="39"/>
      <c r="C271" s="22" t="s">
        <v>91</v>
      </c>
      <c r="D271" s="23" t="s">
        <v>91</v>
      </c>
      <c r="E271" s="24" t="s">
        <v>91</v>
      </c>
      <c r="F271" s="39"/>
      <c r="G271" s="40"/>
      <c r="H271" s="40"/>
      <c r="I271" s="26"/>
      <c r="J271" s="27">
        <v>0</v>
      </c>
      <c r="K271" s="27">
        <v>0</v>
      </c>
      <c r="L271" s="27">
        <v>0</v>
      </c>
      <c r="M271" s="28" t="s">
        <v>91</v>
      </c>
      <c r="N271" s="29" t="s">
        <v>91</v>
      </c>
    </row>
    <row r="272" spans="1:14">
      <c r="A272" s="37">
        <v>268</v>
      </c>
      <c r="B272" s="39"/>
      <c r="C272" s="22" t="s">
        <v>91</v>
      </c>
      <c r="D272" s="23" t="s">
        <v>91</v>
      </c>
      <c r="E272" s="24" t="s">
        <v>91</v>
      </c>
      <c r="F272" s="39"/>
      <c r="G272" s="40"/>
      <c r="H272" s="40"/>
      <c r="I272" s="26"/>
      <c r="J272" s="27">
        <v>0</v>
      </c>
      <c r="K272" s="27">
        <v>0</v>
      </c>
      <c r="L272" s="27">
        <v>0</v>
      </c>
      <c r="M272" s="28" t="s">
        <v>91</v>
      </c>
      <c r="N272" s="29" t="s">
        <v>91</v>
      </c>
    </row>
    <row r="273" spans="1:14">
      <c r="A273" s="37">
        <v>269</v>
      </c>
      <c r="B273" s="39"/>
      <c r="C273" s="22" t="s">
        <v>91</v>
      </c>
      <c r="D273" s="23" t="s">
        <v>91</v>
      </c>
      <c r="E273" s="24" t="s">
        <v>91</v>
      </c>
      <c r="F273" s="39"/>
      <c r="G273" s="40"/>
      <c r="H273" s="40"/>
      <c r="I273" s="26"/>
      <c r="J273" s="27">
        <v>0</v>
      </c>
      <c r="K273" s="27">
        <v>0</v>
      </c>
      <c r="L273" s="27">
        <v>0</v>
      </c>
      <c r="M273" s="28" t="s">
        <v>91</v>
      </c>
      <c r="N273" s="29" t="s">
        <v>91</v>
      </c>
    </row>
    <row r="274" spans="1:14">
      <c r="A274" s="37">
        <v>270</v>
      </c>
      <c r="B274" s="39"/>
      <c r="C274" s="22" t="s">
        <v>91</v>
      </c>
      <c r="D274" s="23" t="s">
        <v>91</v>
      </c>
      <c r="E274" s="24" t="s">
        <v>91</v>
      </c>
      <c r="F274" s="39"/>
      <c r="G274" s="40"/>
      <c r="H274" s="40"/>
      <c r="I274" s="26"/>
      <c r="J274" s="27">
        <v>0</v>
      </c>
      <c r="K274" s="27">
        <v>0</v>
      </c>
      <c r="L274" s="27">
        <v>0</v>
      </c>
      <c r="M274" s="28" t="s">
        <v>91</v>
      </c>
      <c r="N274" s="29" t="s">
        <v>91</v>
      </c>
    </row>
    <row r="275" spans="1:14">
      <c r="A275" s="37">
        <v>271</v>
      </c>
      <c r="B275" s="39"/>
      <c r="C275" s="22" t="s">
        <v>91</v>
      </c>
      <c r="D275" s="23" t="s">
        <v>91</v>
      </c>
      <c r="E275" s="24" t="s">
        <v>91</v>
      </c>
      <c r="F275" s="39"/>
      <c r="G275" s="40"/>
      <c r="H275" s="40"/>
      <c r="I275" s="26"/>
      <c r="J275" s="27">
        <v>0</v>
      </c>
      <c r="K275" s="27">
        <v>0</v>
      </c>
      <c r="L275" s="27">
        <v>0</v>
      </c>
      <c r="M275" s="28" t="s">
        <v>91</v>
      </c>
      <c r="N275" s="29" t="s">
        <v>91</v>
      </c>
    </row>
    <row r="276" spans="1:14">
      <c r="A276" s="37">
        <v>272</v>
      </c>
      <c r="B276" s="39"/>
      <c r="C276" s="22" t="s">
        <v>91</v>
      </c>
      <c r="D276" s="23" t="s">
        <v>91</v>
      </c>
      <c r="E276" s="24" t="s">
        <v>91</v>
      </c>
      <c r="F276" s="39"/>
      <c r="G276" s="40"/>
      <c r="H276" s="40"/>
      <c r="I276" s="26"/>
      <c r="J276" s="27">
        <v>0</v>
      </c>
      <c r="K276" s="27">
        <v>0</v>
      </c>
      <c r="L276" s="27">
        <v>0</v>
      </c>
      <c r="M276" s="28" t="s">
        <v>91</v>
      </c>
      <c r="N276" s="29" t="s">
        <v>91</v>
      </c>
    </row>
    <row r="277" spans="1:14">
      <c r="A277" s="37">
        <v>273</v>
      </c>
      <c r="B277" s="39"/>
      <c r="C277" s="22" t="s">
        <v>91</v>
      </c>
      <c r="D277" s="23" t="s">
        <v>91</v>
      </c>
      <c r="E277" s="24" t="s">
        <v>91</v>
      </c>
      <c r="F277" s="39"/>
      <c r="G277" s="40"/>
      <c r="H277" s="40"/>
      <c r="I277" s="26"/>
      <c r="J277" s="27">
        <v>0</v>
      </c>
      <c r="K277" s="27">
        <v>0</v>
      </c>
      <c r="L277" s="27">
        <v>0</v>
      </c>
      <c r="M277" s="28" t="s">
        <v>91</v>
      </c>
      <c r="N277" s="29" t="s">
        <v>91</v>
      </c>
    </row>
    <row r="278" spans="1:14">
      <c r="A278" s="37">
        <v>274</v>
      </c>
      <c r="B278" s="39"/>
      <c r="C278" s="22" t="s">
        <v>91</v>
      </c>
      <c r="D278" s="23" t="s">
        <v>91</v>
      </c>
      <c r="E278" s="24" t="s">
        <v>91</v>
      </c>
      <c r="F278" s="39"/>
      <c r="G278" s="40"/>
      <c r="H278" s="40"/>
      <c r="I278" s="26"/>
      <c r="J278" s="27">
        <v>0</v>
      </c>
      <c r="K278" s="27">
        <v>0</v>
      </c>
      <c r="L278" s="27">
        <v>0</v>
      </c>
      <c r="M278" s="28" t="s">
        <v>91</v>
      </c>
      <c r="N278" s="29" t="s">
        <v>91</v>
      </c>
    </row>
    <row r="279" spans="1:14">
      <c r="A279" s="37">
        <v>275</v>
      </c>
      <c r="B279" s="39"/>
      <c r="C279" s="22" t="s">
        <v>91</v>
      </c>
      <c r="D279" s="23" t="s">
        <v>91</v>
      </c>
      <c r="E279" s="24" t="s">
        <v>91</v>
      </c>
      <c r="F279" s="39"/>
      <c r="G279" s="40"/>
      <c r="H279" s="40"/>
      <c r="I279" s="26"/>
      <c r="J279" s="27">
        <v>0</v>
      </c>
      <c r="K279" s="27">
        <v>0</v>
      </c>
      <c r="L279" s="27">
        <v>0</v>
      </c>
      <c r="M279" s="28" t="s">
        <v>91</v>
      </c>
      <c r="N279" s="29" t="s">
        <v>91</v>
      </c>
    </row>
    <row r="280" spans="1:14">
      <c r="A280" s="37">
        <v>276</v>
      </c>
      <c r="B280" s="39"/>
      <c r="C280" s="22" t="s">
        <v>91</v>
      </c>
      <c r="D280" s="23" t="s">
        <v>91</v>
      </c>
      <c r="E280" s="24" t="s">
        <v>91</v>
      </c>
      <c r="F280" s="39"/>
      <c r="G280" s="40"/>
      <c r="H280" s="40"/>
      <c r="I280" s="26"/>
      <c r="J280" s="27">
        <v>0</v>
      </c>
      <c r="K280" s="27">
        <v>0</v>
      </c>
      <c r="L280" s="27">
        <v>0</v>
      </c>
      <c r="M280" s="28" t="s">
        <v>91</v>
      </c>
      <c r="N280" s="29" t="s">
        <v>91</v>
      </c>
    </row>
    <row r="281" spans="1:14">
      <c r="A281" s="37">
        <v>277</v>
      </c>
      <c r="B281" s="39"/>
      <c r="C281" s="22" t="s">
        <v>91</v>
      </c>
      <c r="D281" s="23" t="s">
        <v>91</v>
      </c>
      <c r="E281" s="24" t="s">
        <v>91</v>
      </c>
      <c r="F281" s="39"/>
      <c r="G281" s="40"/>
      <c r="H281" s="40"/>
      <c r="I281" s="26"/>
      <c r="J281" s="27">
        <v>0</v>
      </c>
      <c r="K281" s="27">
        <v>0</v>
      </c>
      <c r="L281" s="27">
        <v>0</v>
      </c>
      <c r="M281" s="28" t="s">
        <v>91</v>
      </c>
      <c r="N281" s="29" t="s">
        <v>91</v>
      </c>
    </row>
    <row r="282" spans="1:14">
      <c r="A282" s="37">
        <v>278</v>
      </c>
      <c r="B282" s="39"/>
      <c r="C282" s="22" t="s">
        <v>91</v>
      </c>
      <c r="D282" s="23" t="s">
        <v>91</v>
      </c>
      <c r="E282" s="24" t="s">
        <v>91</v>
      </c>
      <c r="F282" s="39"/>
      <c r="G282" s="40"/>
      <c r="H282" s="40"/>
      <c r="I282" s="26"/>
      <c r="J282" s="27">
        <v>0</v>
      </c>
      <c r="K282" s="27">
        <v>0</v>
      </c>
      <c r="L282" s="27">
        <v>0</v>
      </c>
      <c r="M282" s="28" t="s">
        <v>91</v>
      </c>
      <c r="N282" s="29" t="s">
        <v>91</v>
      </c>
    </row>
    <row r="283" spans="1:14">
      <c r="A283" s="37">
        <v>279</v>
      </c>
      <c r="B283" s="39"/>
      <c r="C283" s="22" t="s">
        <v>91</v>
      </c>
      <c r="D283" s="23" t="s">
        <v>91</v>
      </c>
      <c r="E283" s="24" t="s">
        <v>91</v>
      </c>
      <c r="F283" s="39"/>
      <c r="G283" s="40"/>
      <c r="H283" s="40"/>
      <c r="I283" s="26"/>
      <c r="J283" s="27">
        <v>0</v>
      </c>
      <c r="K283" s="27">
        <v>0</v>
      </c>
      <c r="L283" s="27">
        <v>0</v>
      </c>
      <c r="M283" s="28" t="s">
        <v>91</v>
      </c>
      <c r="N283" s="29" t="s">
        <v>91</v>
      </c>
    </row>
    <row r="284" spans="1:14">
      <c r="A284" s="37">
        <v>280</v>
      </c>
      <c r="B284" s="39"/>
      <c r="C284" s="22" t="s">
        <v>91</v>
      </c>
      <c r="D284" s="23" t="s">
        <v>91</v>
      </c>
      <c r="E284" s="24" t="s">
        <v>91</v>
      </c>
      <c r="F284" s="39"/>
      <c r="G284" s="40"/>
      <c r="H284" s="40"/>
      <c r="I284" s="26"/>
      <c r="J284" s="27">
        <v>0</v>
      </c>
      <c r="K284" s="27">
        <v>0</v>
      </c>
      <c r="L284" s="27">
        <v>0</v>
      </c>
      <c r="M284" s="28" t="s">
        <v>91</v>
      </c>
      <c r="N284" s="29" t="s">
        <v>91</v>
      </c>
    </row>
    <row r="285" spans="1:14">
      <c r="A285" s="37">
        <v>281</v>
      </c>
      <c r="B285" s="39"/>
      <c r="C285" s="22" t="s">
        <v>91</v>
      </c>
      <c r="D285" s="23" t="s">
        <v>91</v>
      </c>
      <c r="E285" s="24" t="s">
        <v>91</v>
      </c>
      <c r="F285" s="39"/>
      <c r="G285" s="40"/>
      <c r="H285" s="40"/>
      <c r="I285" s="26"/>
      <c r="J285" s="27">
        <v>0</v>
      </c>
      <c r="K285" s="27">
        <v>0</v>
      </c>
      <c r="L285" s="27">
        <v>0</v>
      </c>
      <c r="M285" s="28" t="s">
        <v>91</v>
      </c>
      <c r="N285" s="29" t="s">
        <v>91</v>
      </c>
    </row>
    <row r="286" spans="1:14">
      <c r="A286" s="37">
        <v>282</v>
      </c>
      <c r="B286" s="39"/>
      <c r="C286" s="22" t="s">
        <v>91</v>
      </c>
      <c r="D286" s="23" t="s">
        <v>91</v>
      </c>
      <c r="E286" s="24" t="s">
        <v>91</v>
      </c>
      <c r="F286" s="39"/>
      <c r="G286" s="40"/>
      <c r="H286" s="40"/>
      <c r="I286" s="26"/>
      <c r="J286" s="27">
        <v>0</v>
      </c>
      <c r="K286" s="27">
        <v>0</v>
      </c>
      <c r="L286" s="27">
        <v>0</v>
      </c>
      <c r="M286" s="28" t="s">
        <v>91</v>
      </c>
      <c r="N286" s="29" t="s">
        <v>91</v>
      </c>
    </row>
    <row r="287" spans="1:14">
      <c r="A287" s="37">
        <v>283</v>
      </c>
      <c r="B287" s="39"/>
      <c r="C287" s="22" t="s">
        <v>91</v>
      </c>
      <c r="D287" s="23" t="s">
        <v>91</v>
      </c>
      <c r="E287" s="24" t="s">
        <v>91</v>
      </c>
      <c r="F287" s="39"/>
      <c r="G287" s="40"/>
      <c r="H287" s="40"/>
      <c r="I287" s="26"/>
      <c r="J287" s="27">
        <v>0</v>
      </c>
      <c r="K287" s="27">
        <v>0</v>
      </c>
      <c r="L287" s="27">
        <v>0</v>
      </c>
      <c r="M287" s="28" t="s">
        <v>91</v>
      </c>
      <c r="N287" s="29" t="s">
        <v>91</v>
      </c>
    </row>
    <row r="288" spans="1:14">
      <c r="A288" s="37">
        <v>284</v>
      </c>
      <c r="B288" s="39"/>
      <c r="C288" s="22" t="s">
        <v>91</v>
      </c>
      <c r="D288" s="23" t="s">
        <v>91</v>
      </c>
      <c r="E288" s="24" t="s">
        <v>91</v>
      </c>
      <c r="F288" s="39"/>
      <c r="G288" s="40"/>
      <c r="H288" s="40"/>
      <c r="I288" s="26"/>
      <c r="J288" s="27">
        <v>0</v>
      </c>
      <c r="K288" s="27">
        <v>0</v>
      </c>
      <c r="L288" s="27">
        <v>0</v>
      </c>
      <c r="M288" s="28" t="s">
        <v>91</v>
      </c>
      <c r="N288" s="29" t="s">
        <v>91</v>
      </c>
    </row>
    <row r="289" spans="1:14">
      <c r="A289" s="37">
        <v>285</v>
      </c>
      <c r="B289" s="39"/>
      <c r="C289" s="22" t="s">
        <v>91</v>
      </c>
      <c r="D289" s="23" t="s">
        <v>91</v>
      </c>
      <c r="E289" s="24" t="s">
        <v>91</v>
      </c>
      <c r="F289" s="39"/>
      <c r="G289" s="40"/>
      <c r="H289" s="40"/>
      <c r="I289" s="26"/>
      <c r="J289" s="27">
        <v>0</v>
      </c>
      <c r="K289" s="27">
        <v>0</v>
      </c>
      <c r="L289" s="27">
        <v>0</v>
      </c>
      <c r="M289" s="28" t="s">
        <v>91</v>
      </c>
      <c r="N289" s="29" t="s">
        <v>91</v>
      </c>
    </row>
    <row r="290" spans="1:14">
      <c r="A290" s="37">
        <v>286</v>
      </c>
      <c r="B290" s="39"/>
      <c r="C290" s="22" t="s">
        <v>91</v>
      </c>
      <c r="D290" s="23" t="s">
        <v>91</v>
      </c>
      <c r="E290" s="24" t="s">
        <v>91</v>
      </c>
      <c r="F290" s="39"/>
      <c r="G290" s="40"/>
      <c r="H290" s="40"/>
      <c r="I290" s="26"/>
      <c r="J290" s="27">
        <v>0</v>
      </c>
      <c r="K290" s="27">
        <v>0</v>
      </c>
      <c r="L290" s="27">
        <v>0</v>
      </c>
      <c r="M290" s="28" t="s">
        <v>91</v>
      </c>
      <c r="N290" s="29" t="s">
        <v>91</v>
      </c>
    </row>
    <row r="291" spans="1:14">
      <c r="A291" s="37">
        <v>287</v>
      </c>
      <c r="B291" s="39"/>
      <c r="C291" s="22" t="s">
        <v>91</v>
      </c>
      <c r="D291" s="23" t="s">
        <v>91</v>
      </c>
      <c r="E291" s="24" t="s">
        <v>91</v>
      </c>
      <c r="F291" s="39"/>
      <c r="G291" s="40"/>
      <c r="H291" s="40"/>
      <c r="I291" s="26"/>
      <c r="J291" s="27">
        <v>0</v>
      </c>
      <c r="K291" s="27">
        <v>0</v>
      </c>
      <c r="L291" s="27">
        <v>0</v>
      </c>
      <c r="M291" s="28" t="s">
        <v>91</v>
      </c>
      <c r="N291" s="29" t="s">
        <v>91</v>
      </c>
    </row>
    <row r="292" spans="1:14">
      <c r="A292" s="37">
        <v>288</v>
      </c>
      <c r="B292" s="39"/>
      <c r="C292" s="22" t="s">
        <v>91</v>
      </c>
      <c r="D292" s="23" t="s">
        <v>91</v>
      </c>
      <c r="E292" s="24" t="s">
        <v>91</v>
      </c>
      <c r="F292" s="39"/>
      <c r="G292" s="40"/>
      <c r="H292" s="40"/>
      <c r="I292" s="26"/>
      <c r="J292" s="27">
        <v>0</v>
      </c>
      <c r="K292" s="27">
        <v>0</v>
      </c>
      <c r="L292" s="27">
        <v>0</v>
      </c>
      <c r="M292" s="28" t="s">
        <v>91</v>
      </c>
      <c r="N292" s="29" t="s">
        <v>91</v>
      </c>
    </row>
    <row r="293" spans="1:14">
      <c r="A293" s="37">
        <v>289</v>
      </c>
      <c r="B293" s="39"/>
      <c r="C293" s="22" t="s">
        <v>91</v>
      </c>
      <c r="D293" s="23" t="s">
        <v>91</v>
      </c>
      <c r="E293" s="24" t="s">
        <v>91</v>
      </c>
      <c r="F293" s="39"/>
      <c r="G293" s="40"/>
      <c r="H293" s="40"/>
      <c r="I293" s="26"/>
      <c r="J293" s="27">
        <v>0</v>
      </c>
      <c r="K293" s="27">
        <v>0</v>
      </c>
      <c r="L293" s="27">
        <v>0</v>
      </c>
      <c r="M293" s="28" t="s">
        <v>91</v>
      </c>
      <c r="N293" s="29" t="s">
        <v>91</v>
      </c>
    </row>
    <row r="294" spans="1:14">
      <c r="A294" s="37">
        <v>290</v>
      </c>
      <c r="B294" s="39"/>
      <c r="C294" s="22" t="s">
        <v>91</v>
      </c>
      <c r="D294" s="23" t="s">
        <v>91</v>
      </c>
      <c r="E294" s="24" t="s">
        <v>91</v>
      </c>
      <c r="F294" s="39"/>
      <c r="G294" s="40"/>
      <c r="H294" s="40"/>
      <c r="I294" s="26"/>
      <c r="J294" s="27">
        <v>0</v>
      </c>
      <c r="K294" s="27">
        <v>0</v>
      </c>
      <c r="L294" s="27">
        <v>0</v>
      </c>
      <c r="M294" s="28" t="s">
        <v>91</v>
      </c>
      <c r="N294" s="29" t="s">
        <v>91</v>
      </c>
    </row>
    <row r="295" spans="1:14">
      <c r="A295" s="37">
        <v>291</v>
      </c>
      <c r="B295" s="39"/>
      <c r="C295" s="22" t="s">
        <v>91</v>
      </c>
      <c r="D295" s="23" t="s">
        <v>91</v>
      </c>
      <c r="E295" s="24" t="s">
        <v>91</v>
      </c>
      <c r="F295" s="39"/>
      <c r="G295" s="40"/>
      <c r="H295" s="40"/>
      <c r="I295" s="26"/>
      <c r="J295" s="27">
        <v>0</v>
      </c>
      <c r="K295" s="27">
        <v>0</v>
      </c>
      <c r="L295" s="27">
        <v>0</v>
      </c>
      <c r="M295" s="28" t="s">
        <v>91</v>
      </c>
      <c r="N295" s="29" t="s">
        <v>91</v>
      </c>
    </row>
    <row r="296" spans="1:14">
      <c r="A296" s="37">
        <v>292</v>
      </c>
      <c r="B296" s="39"/>
      <c r="C296" s="22" t="s">
        <v>91</v>
      </c>
      <c r="D296" s="23" t="s">
        <v>91</v>
      </c>
      <c r="E296" s="24" t="s">
        <v>91</v>
      </c>
      <c r="F296" s="39"/>
      <c r="G296" s="40"/>
      <c r="H296" s="40"/>
      <c r="I296" s="26"/>
      <c r="J296" s="27">
        <v>0</v>
      </c>
      <c r="K296" s="27">
        <v>0</v>
      </c>
      <c r="L296" s="27">
        <v>0</v>
      </c>
      <c r="M296" s="28" t="s">
        <v>91</v>
      </c>
      <c r="N296" s="29" t="s">
        <v>91</v>
      </c>
    </row>
    <row r="297" spans="1:14">
      <c r="A297" s="37">
        <v>293</v>
      </c>
      <c r="B297" s="39"/>
      <c r="C297" s="22" t="s">
        <v>91</v>
      </c>
      <c r="D297" s="23" t="s">
        <v>91</v>
      </c>
      <c r="E297" s="24" t="s">
        <v>91</v>
      </c>
      <c r="F297" s="39"/>
      <c r="G297" s="40"/>
      <c r="H297" s="40"/>
      <c r="I297" s="26"/>
      <c r="J297" s="27">
        <v>0</v>
      </c>
      <c r="K297" s="27">
        <v>0</v>
      </c>
      <c r="L297" s="27">
        <v>0</v>
      </c>
      <c r="M297" s="28" t="s">
        <v>91</v>
      </c>
      <c r="N297" s="29" t="s">
        <v>91</v>
      </c>
    </row>
    <row r="298" spans="1:14">
      <c r="A298" s="37">
        <v>294</v>
      </c>
      <c r="B298" s="39"/>
      <c r="C298" s="22" t="s">
        <v>91</v>
      </c>
      <c r="D298" s="23" t="s">
        <v>91</v>
      </c>
      <c r="E298" s="24" t="s">
        <v>91</v>
      </c>
      <c r="F298" s="39"/>
      <c r="G298" s="40"/>
      <c r="H298" s="40"/>
      <c r="I298" s="26"/>
      <c r="J298" s="27">
        <v>0</v>
      </c>
      <c r="K298" s="27">
        <v>0</v>
      </c>
      <c r="L298" s="27">
        <v>0</v>
      </c>
      <c r="M298" s="28" t="s">
        <v>91</v>
      </c>
      <c r="N298" s="29" t="s">
        <v>91</v>
      </c>
    </row>
    <row r="299" spans="1:14">
      <c r="A299" s="37">
        <v>295</v>
      </c>
      <c r="B299" s="39"/>
      <c r="C299" s="22" t="s">
        <v>91</v>
      </c>
      <c r="D299" s="23" t="s">
        <v>91</v>
      </c>
      <c r="E299" s="24" t="s">
        <v>91</v>
      </c>
      <c r="F299" s="39"/>
      <c r="G299" s="40"/>
      <c r="H299" s="40"/>
      <c r="I299" s="26"/>
      <c r="J299" s="27">
        <v>0</v>
      </c>
      <c r="K299" s="27">
        <v>0</v>
      </c>
      <c r="L299" s="27">
        <v>0</v>
      </c>
      <c r="M299" s="28" t="s">
        <v>91</v>
      </c>
      <c r="N299" s="29" t="s">
        <v>91</v>
      </c>
    </row>
    <row r="300" spans="1:14">
      <c r="A300" s="37">
        <v>296</v>
      </c>
      <c r="B300" s="39"/>
      <c r="C300" s="22" t="s">
        <v>91</v>
      </c>
      <c r="D300" s="23" t="s">
        <v>91</v>
      </c>
      <c r="E300" s="24" t="s">
        <v>91</v>
      </c>
      <c r="F300" s="39"/>
      <c r="G300" s="40"/>
      <c r="H300" s="40"/>
      <c r="I300" s="26"/>
      <c r="J300" s="27">
        <v>0</v>
      </c>
      <c r="K300" s="27">
        <v>0</v>
      </c>
      <c r="L300" s="27">
        <v>0</v>
      </c>
      <c r="M300" s="28" t="s">
        <v>91</v>
      </c>
      <c r="N300" s="29" t="s">
        <v>91</v>
      </c>
    </row>
    <row r="301" spans="1:14">
      <c r="A301" s="37">
        <v>297</v>
      </c>
      <c r="B301" s="39"/>
      <c r="C301" s="22" t="s">
        <v>91</v>
      </c>
      <c r="D301" s="23" t="s">
        <v>91</v>
      </c>
      <c r="E301" s="24" t="s">
        <v>91</v>
      </c>
      <c r="F301" s="39"/>
      <c r="G301" s="40"/>
      <c r="H301" s="40"/>
      <c r="I301" s="26"/>
      <c r="J301" s="27">
        <v>0</v>
      </c>
      <c r="K301" s="27">
        <v>0</v>
      </c>
      <c r="L301" s="27">
        <v>0</v>
      </c>
      <c r="M301" s="28" t="s">
        <v>91</v>
      </c>
      <c r="N301" s="29" t="s">
        <v>91</v>
      </c>
    </row>
    <row r="302" spans="1:14">
      <c r="A302" s="37">
        <v>298</v>
      </c>
      <c r="B302" s="39"/>
      <c r="C302" s="22" t="s">
        <v>91</v>
      </c>
      <c r="D302" s="23" t="s">
        <v>91</v>
      </c>
      <c r="E302" s="24" t="s">
        <v>91</v>
      </c>
      <c r="F302" s="39"/>
      <c r="G302" s="40"/>
      <c r="H302" s="40"/>
      <c r="I302" s="26"/>
      <c r="J302" s="27">
        <v>0</v>
      </c>
      <c r="K302" s="27">
        <v>0</v>
      </c>
      <c r="L302" s="27">
        <v>0</v>
      </c>
      <c r="M302" s="28" t="s">
        <v>91</v>
      </c>
      <c r="N302" s="29" t="s">
        <v>91</v>
      </c>
    </row>
    <row r="303" spans="1:14">
      <c r="A303" s="37">
        <v>299</v>
      </c>
      <c r="B303" s="39"/>
      <c r="C303" s="22" t="s">
        <v>91</v>
      </c>
      <c r="D303" s="23" t="s">
        <v>91</v>
      </c>
      <c r="E303" s="24" t="s">
        <v>91</v>
      </c>
      <c r="F303" s="39"/>
      <c r="G303" s="40"/>
      <c r="H303" s="40"/>
      <c r="I303" s="26"/>
      <c r="J303" s="27">
        <v>0</v>
      </c>
      <c r="K303" s="27">
        <v>0</v>
      </c>
      <c r="L303" s="27">
        <v>0</v>
      </c>
      <c r="M303" s="28" t="s">
        <v>91</v>
      </c>
      <c r="N303" s="29" t="s">
        <v>91</v>
      </c>
    </row>
    <row r="304" spans="1:14">
      <c r="A304" s="37">
        <v>300</v>
      </c>
      <c r="B304" s="39"/>
      <c r="C304" s="22" t="s">
        <v>91</v>
      </c>
      <c r="D304" s="23" t="s">
        <v>91</v>
      </c>
      <c r="E304" s="24" t="s">
        <v>91</v>
      </c>
      <c r="F304" s="39"/>
      <c r="G304" s="40"/>
      <c r="H304" s="40"/>
      <c r="I304" s="26"/>
      <c r="J304" s="27">
        <v>0</v>
      </c>
      <c r="K304" s="27">
        <v>0</v>
      </c>
      <c r="L304" s="27">
        <v>0</v>
      </c>
      <c r="M304" s="28" t="s">
        <v>91</v>
      </c>
      <c r="N304" s="29" t="s">
        <v>91</v>
      </c>
    </row>
    <row r="305" spans="1:14">
      <c r="A305" s="37">
        <v>301</v>
      </c>
      <c r="B305" s="39"/>
      <c r="C305" s="22" t="s">
        <v>91</v>
      </c>
      <c r="D305" s="23" t="s">
        <v>91</v>
      </c>
      <c r="E305" s="24" t="s">
        <v>91</v>
      </c>
      <c r="F305" s="39"/>
      <c r="G305" s="40"/>
      <c r="H305" s="40"/>
      <c r="I305" s="26"/>
      <c r="J305" s="27">
        <v>0</v>
      </c>
      <c r="K305" s="27">
        <v>0</v>
      </c>
      <c r="L305" s="27">
        <v>0</v>
      </c>
      <c r="M305" s="28" t="s">
        <v>91</v>
      </c>
      <c r="N305" s="29" t="s">
        <v>91</v>
      </c>
    </row>
    <row r="306" spans="1:14">
      <c r="A306" s="37">
        <v>302</v>
      </c>
      <c r="B306" s="39"/>
      <c r="C306" s="22" t="s">
        <v>91</v>
      </c>
      <c r="D306" s="23" t="s">
        <v>91</v>
      </c>
      <c r="E306" s="24" t="s">
        <v>91</v>
      </c>
      <c r="F306" s="39"/>
      <c r="G306" s="40"/>
      <c r="H306" s="40"/>
      <c r="I306" s="26"/>
      <c r="J306" s="27">
        <v>0</v>
      </c>
      <c r="K306" s="27">
        <v>0</v>
      </c>
      <c r="L306" s="27">
        <v>0</v>
      </c>
      <c r="M306" s="28" t="s">
        <v>91</v>
      </c>
      <c r="N306" s="29" t="s">
        <v>91</v>
      </c>
    </row>
    <row r="307" spans="1:14">
      <c r="A307" s="37">
        <v>303</v>
      </c>
      <c r="B307" s="39"/>
      <c r="C307" s="22" t="s">
        <v>91</v>
      </c>
      <c r="D307" s="23" t="s">
        <v>91</v>
      </c>
      <c r="E307" s="24" t="s">
        <v>91</v>
      </c>
      <c r="F307" s="39"/>
      <c r="G307" s="40"/>
      <c r="H307" s="40"/>
      <c r="I307" s="26"/>
      <c r="J307" s="27">
        <v>0</v>
      </c>
      <c r="K307" s="27">
        <v>0</v>
      </c>
      <c r="L307" s="27">
        <v>0</v>
      </c>
      <c r="M307" s="28" t="s">
        <v>91</v>
      </c>
      <c r="N307" s="29" t="s">
        <v>91</v>
      </c>
    </row>
    <row r="308" spans="1:14">
      <c r="A308" s="37">
        <v>304</v>
      </c>
      <c r="B308" s="39"/>
      <c r="C308" s="22" t="s">
        <v>91</v>
      </c>
      <c r="D308" s="23" t="s">
        <v>91</v>
      </c>
      <c r="E308" s="24" t="s">
        <v>91</v>
      </c>
      <c r="F308" s="39"/>
      <c r="G308" s="40"/>
      <c r="H308" s="40"/>
      <c r="I308" s="26"/>
      <c r="J308" s="27">
        <v>0</v>
      </c>
      <c r="K308" s="27">
        <v>0</v>
      </c>
      <c r="L308" s="27">
        <v>0</v>
      </c>
      <c r="M308" s="28" t="s">
        <v>91</v>
      </c>
      <c r="N308" s="29" t="s">
        <v>91</v>
      </c>
    </row>
    <row r="309" spans="1:14">
      <c r="A309" s="37">
        <v>305</v>
      </c>
      <c r="B309" s="39"/>
      <c r="C309" s="22" t="s">
        <v>91</v>
      </c>
      <c r="D309" s="23" t="s">
        <v>91</v>
      </c>
      <c r="E309" s="24" t="s">
        <v>91</v>
      </c>
      <c r="F309" s="39"/>
      <c r="G309" s="40"/>
      <c r="H309" s="40"/>
      <c r="I309" s="26"/>
      <c r="J309" s="27">
        <v>0</v>
      </c>
      <c r="K309" s="27">
        <v>0</v>
      </c>
      <c r="L309" s="27">
        <v>0</v>
      </c>
      <c r="M309" s="28" t="s">
        <v>91</v>
      </c>
      <c r="N309" s="29" t="s">
        <v>91</v>
      </c>
    </row>
    <row r="310" spans="1:14">
      <c r="A310" s="37">
        <v>306</v>
      </c>
      <c r="B310" s="39"/>
      <c r="C310" s="22" t="s">
        <v>91</v>
      </c>
      <c r="D310" s="23" t="s">
        <v>91</v>
      </c>
      <c r="E310" s="24" t="s">
        <v>91</v>
      </c>
      <c r="F310" s="39"/>
      <c r="G310" s="40"/>
      <c r="H310" s="40"/>
      <c r="I310" s="26"/>
      <c r="J310" s="27">
        <v>0</v>
      </c>
      <c r="K310" s="27">
        <v>0</v>
      </c>
      <c r="L310" s="27">
        <v>0</v>
      </c>
      <c r="M310" s="28" t="s">
        <v>91</v>
      </c>
      <c r="N310" s="29" t="s">
        <v>91</v>
      </c>
    </row>
    <row r="311" spans="1:14">
      <c r="A311" s="37">
        <v>307</v>
      </c>
      <c r="B311" s="39"/>
      <c r="C311" s="22" t="s">
        <v>91</v>
      </c>
      <c r="D311" s="23" t="s">
        <v>91</v>
      </c>
      <c r="E311" s="24" t="s">
        <v>91</v>
      </c>
      <c r="F311" s="39"/>
      <c r="G311" s="40"/>
      <c r="H311" s="40"/>
      <c r="I311" s="26"/>
      <c r="J311" s="27">
        <v>0</v>
      </c>
      <c r="K311" s="27">
        <v>0</v>
      </c>
      <c r="L311" s="27">
        <v>0</v>
      </c>
      <c r="M311" s="28" t="s">
        <v>91</v>
      </c>
      <c r="N311" s="29" t="s">
        <v>91</v>
      </c>
    </row>
    <row r="312" spans="1:14">
      <c r="A312" s="37">
        <v>308</v>
      </c>
      <c r="B312" s="39"/>
      <c r="C312" s="22" t="s">
        <v>91</v>
      </c>
      <c r="D312" s="23" t="s">
        <v>91</v>
      </c>
      <c r="E312" s="24" t="s">
        <v>91</v>
      </c>
      <c r="F312" s="39"/>
      <c r="G312" s="40"/>
      <c r="H312" s="40"/>
      <c r="I312" s="26"/>
      <c r="J312" s="27">
        <v>0</v>
      </c>
      <c r="K312" s="27">
        <v>0</v>
      </c>
      <c r="L312" s="27">
        <v>0</v>
      </c>
      <c r="M312" s="28" t="s">
        <v>91</v>
      </c>
      <c r="N312" s="29" t="s">
        <v>91</v>
      </c>
    </row>
    <row r="313" spans="1:14">
      <c r="A313" s="37">
        <v>309</v>
      </c>
      <c r="B313" s="39"/>
      <c r="C313" s="22" t="s">
        <v>91</v>
      </c>
      <c r="D313" s="23" t="s">
        <v>91</v>
      </c>
      <c r="E313" s="24" t="s">
        <v>91</v>
      </c>
      <c r="F313" s="39"/>
      <c r="G313" s="40"/>
      <c r="H313" s="40"/>
      <c r="I313" s="26"/>
      <c r="J313" s="27">
        <v>0</v>
      </c>
      <c r="K313" s="27">
        <v>0</v>
      </c>
      <c r="L313" s="27">
        <v>0</v>
      </c>
      <c r="M313" s="28" t="s">
        <v>91</v>
      </c>
      <c r="N313" s="29" t="s">
        <v>91</v>
      </c>
    </row>
    <row r="314" spans="1:14">
      <c r="A314" s="37">
        <v>310</v>
      </c>
      <c r="B314" s="39"/>
      <c r="C314" s="22" t="s">
        <v>91</v>
      </c>
      <c r="D314" s="23" t="s">
        <v>91</v>
      </c>
      <c r="E314" s="24" t="s">
        <v>91</v>
      </c>
      <c r="F314" s="39"/>
      <c r="G314" s="40"/>
      <c r="H314" s="40"/>
      <c r="I314" s="26"/>
      <c r="J314" s="27">
        <v>0</v>
      </c>
      <c r="K314" s="27">
        <v>0</v>
      </c>
      <c r="L314" s="27">
        <v>0</v>
      </c>
      <c r="M314" s="28" t="s">
        <v>91</v>
      </c>
      <c r="N314" s="29" t="s">
        <v>91</v>
      </c>
    </row>
    <row r="315" spans="1:14">
      <c r="A315" s="37">
        <v>311</v>
      </c>
      <c r="B315" s="39"/>
      <c r="C315" s="22" t="s">
        <v>91</v>
      </c>
      <c r="D315" s="23" t="s">
        <v>91</v>
      </c>
      <c r="E315" s="24" t="s">
        <v>91</v>
      </c>
      <c r="F315" s="39"/>
      <c r="G315" s="40"/>
      <c r="H315" s="40"/>
      <c r="I315" s="26"/>
      <c r="J315" s="27">
        <v>0</v>
      </c>
      <c r="K315" s="27">
        <v>0</v>
      </c>
      <c r="L315" s="27">
        <v>0</v>
      </c>
      <c r="M315" s="28" t="s">
        <v>91</v>
      </c>
      <c r="N315" s="29" t="s">
        <v>91</v>
      </c>
    </row>
    <row r="316" spans="1:14">
      <c r="A316" s="37">
        <v>312</v>
      </c>
      <c r="B316" s="39"/>
      <c r="C316" s="22" t="s">
        <v>91</v>
      </c>
      <c r="D316" s="23" t="s">
        <v>91</v>
      </c>
      <c r="E316" s="24" t="s">
        <v>91</v>
      </c>
      <c r="F316" s="39"/>
      <c r="G316" s="40"/>
      <c r="H316" s="40"/>
      <c r="I316" s="26"/>
      <c r="J316" s="27">
        <v>0</v>
      </c>
      <c r="K316" s="27">
        <v>0</v>
      </c>
      <c r="L316" s="27">
        <v>0</v>
      </c>
      <c r="M316" s="28" t="s">
        <v>91</v>
      </c>
      <c r="N316" s="29" t="s">
        <v>91</v>
      </c>
    </row>
    <row r="317" spans="1:14">
      <c r="A317" s="37">
        <v>313</v>
      </c>
      <c r="B317" s="39"/>
      <c r="C317" s="22" t="s">
        <v>91</v>
      </c>
      <c r="D317" s="23" t="s">
        <v>91</v>
      </c>
      <c r="E317" s="24" t="s">
        <v>91</v>
      </c>
      <c r="F317" s="39"/>
      <c r="G317" s="40"/>
      <c r="H317" s="40"/>
      <c r="I317" s="26"/>
      <c r="J317" s="27">
        <v>0</v>
      </c>
      <c r="K317" s="27">
        <v>0</v>
      </c>
      <c r="L317" s="27">
        <v>0</v>
      </c>
      <c r="M317" s="28" t="s">
        <v>91</v>
      </c>
      <c r="N317" s="29" t="s">
        <v>91</v>
      </c>
    </row>
    <row r="318" spans="1:14">
      <c r="A318" s="37">
        <v>314</v>
      </c>
      <c r="B318" s="39"/>
      <c r="C318" s="22" t="s">
        <v>91</v>
      </c>
      <c r="D318" s="23" t="s">
        <v>91</v>
      </c>
      <c r="E318" s="24" t="s">
        <v>91</v>
      </c>
      <c r="F318" s="39"/>
      <c r="G318" s="40"/>
      <c r="H318" s="40"/>
      <c r="I318" s="26"/>
      <c r="J318" s="27">
        <v>0</v>
      </c>
      <c r="K318" s="27">
        <v>0</v>
      </c>
      <c r="L318" s="27">
        <v>0</v>
      </c>
      <c r="M318" s="28" t="s">
        <v>91</v>
      </c>
      <c r="N318" s="29" t="s">
        <v>91</v>
      </c>
    </row>
    <row r="319" spans="1:14">
      <c r="A319" s="37">
        <v>315</v>
      </c>
      <c r="B319" s="39"/>
      <c r="C319" s="22" t="s">
        <v>91</v>
      </c>
      <c r="D319" s="23" t="s">
        <v>91</v>
      </c>
      <c r="E319" s="24" t="s">
        <v>91</v>
      </c>
      <c r="F319" s="39"/>
      <c r="G319" s="40"/>
      <c r="H319" s="40"/>
      <c r="I319" s="26"/>
      <c r="J319" s="27">
        <v>0</v>
      </c>
      <c r="K319" s="27">
        <v>0</v>
      </c>
      <c r="L319" s="27">
        <v>0</v>
      </c>
      <c r="M319" s="28" t="s">
        <v>91</v>
      </c>
      <c r="N319" s="29" t="s">
        <v>91</v>
      </c>
    </row>
    <row r="320" spans="1:14">
      <c r="A320" s="37">
        <v>316</v>
      </c>
      <c r="B320" s="39"/>
      <c r="C320" s="22" t="s">
        <v>91</v>
      </c>
      <c r="D320" s="23" t="s">
        <v>91</v>
      </c>
      <c r="E320" s="24" t="s">
        <v>91</v>
      </c>
      <c r="F320" s="39"/>
      <c r="G320" s="40"/>
      <c r="H320" s="40"/>
      <c r="I320" s="26"/>
      <c r="J320" s="27">
        <v>0</v>
      </c>
      <c r="K320" s="27">
        <v>0</v>
      </c>
      <c r="L320" s="27">
        <v>0</v>
      </c>
      <c r="M320" s="28" t="s">
        <v>91</v>
      </c>
      <c r="N320" s="29" t="s">
        <v>91</v>
      </c>
    </row>
    <row r="321" spans="1:14">
      <c r="A321" s="37">
        <v>317</v>
      </c>
      <c r="B321" s="39"/>
      <c r="C321" s="22" t="s">
        <v>91</v>
      </c>
      <c r="D321" s="23" t="s">
        <v>91</v>
      </c>
      <c r="E321" s="24" t="s">
        <v>91</v>
      </c>
      <c r="F321" s="39"/>
      <c r="G321" s="40"/>
      <c r="H321" s="40"/>
      <c r="I321" s="26"/>
      <c r="J321" s="27">
        <v>0</v>
      </c>
      <c r="K321" s="27">
        <v>0</v>
      </c>
      <c r="L321" s="27">
        <v>0</v>
      </c>
      <c r="M321" s="28" t="s">
        <v>91</v>
      </c>
      <c r="N321" s="29" t="s">
        <v>91</v>
      </c>
    </row>
    <row r="322" spans="1:14">
      <c r="A322" s="37">
        <v>318</v>
      </c>
      <c r="B322" s="39"/>
      <c r="C322" s="22" t="s">
        <v>91</v>
      </c>
      <c r="D322" s="23" t="s">
        <v>91</v>
      </c>
      <c r="E322" s="24" t="s">
        <v>91</v>
      </c>
      <c r="F322" s="39"/>
      <c r="G322" s="40"/>
      <c r="H322" s="40"/>
      <c r="I322" s="26"/>
      <c r="J322" s="27">
        <v>0</v>
      </c>
      <c r="K322" s="27">
        <v>0</v>
      </c>
      <c r="L322" s="27">
        <v>0</v>
      </c>
      <c r="M322" s="28" t="s">
        <v>91</v>
      </c>
      <c r="N322" s="29" t="s">
        <v>91</v>
      </c>
    </row>
    <row r="323" spans="1:14">
      <c r="A323" s="37">
        <v>319</v>
      </c>
      <c r="B323" s="39"/>
      <c r="C323" s="22" t="s">
        <v>91</v>
      </c>
      <c r="D323" s="23" t="s">
        <v>91</v>
      </c>
      <c r="E323" s="24" t="s">
        <v>91</v>
      </c>
      <c r="F323" s="39"/>
      <c r="G323" s="40"/>
      <c r="H323" s="40"/>
      <c r="I323" s="26"/>
      <c r="J323" s="27">
        <v>0</v>
      </c>
      <c r="K323" s="27">
        <v>0</v>
      </c>
      <c r="L323" s="27">
        <v>0</v>
      </c>
      <c r="M323" s="28" t="s">
        <v>91</v>
      </c>
      <c r="N323" s="29" t="s">
        <v>91</v>
      </c>
    </row>
    <row r="324" spans="1:14">
      <c r="A324" s="37">
        <v>320</v>
      </c>
      <c r="B324" s="39"/>
      <c r="C324" s="22" t="s">
        <v>91</v>
      </c>
      <c r="D324" s="23" t="s">
        <v>91</v>
      </c>
      <c r="E324" s="24" t="s">
        <v>91</v>
      </c>
      <c r="F324" s="39"/>
      <c r="G324" s="40"/>
      <c r="H324" s="40"/>
      <c r="I324" s="26"/>
      <c r="J324" s="27">
        <v>0</v>
      </c>
      <c r="K324" s="27">
        <v>0</v>
      </c>
      <c r="L324" s="27">
        <v>0</v>
      </c>
      <c r="M324" s="28" t="s">
        <v>91</v>
      </c>
      <c r="N324" s="29" t="s">
        <v>91</v>
      </c>
    </row>
    <row r="325" spans="1:14">
      <c r="A325" s="37">
        <v>321</v>
      </c>
      <c r="B325" s="39"/>
      <c r="C325" s="22" t="s">
        <v>91</v>
      </c>
      <c r="D325" s="23" t="s">
        <v>91</v>
      </c>
      <c r="E325" s="24" t="s">
        <v>91</v>
      </c>
      <c r="F325" s="39"/>
      <c r="G325" s="40"/>
      <c r="H325" s="40"/>
      <c r="I325" s="26"/>
      <c r="J325" s="27">
        <v>0</v>
      </c>
      <c r="K325" s="27">
        <v>0</v>
      </c>
      <c r="L325" s="27">
        <v>0</v>
      </c>
      <c r="M325" s="28" t="s">
        <v>91</v>
      </c>
      <c r="N325" s="29" t="s">
        <v>91</v>
      </c>
    </row>
    <row r="326" spans="1:14">
      <c r="A326" s="37">
        <v>322</v>
      </c>
      <c r="B326" s="39"/>
      <c r="C326" s="22" t="s">
        <v>91</v>
      </c>
      <c r="D326" s="23" t="s">
        <v>91</v>
      </c>
      <c r="E326" s="24" t="s">
        <v>91</v>
      </c>
      <c r="F326" s="39"/>
      <c r="G326" s="40"/>
      <c r="H326" s="40"/>
      <c r="I326" s="26"/>
      <c r="J326" s="27">
        <v>0</v>
      </c>
      <c r="K326" s="27">
        <v>0</v>
      </c>
      <c r="L326" s="27">
        <v>0</v>
      </c>
      <c r="M326" s="28" t="s">
        <v>91</v>
      </c>
      <c r="N326" s="29" t="s">
        <v>91</v>
      </c>
    </row>
    <row r="327" spans="1:14">
      <c r="A327" s="37">
        <v>323</v>
      </c>
      <c r="B327" s="39"/>
      <c r="C327" s="22" t="s">
        <v>91</v>
      </c>
      <c r="D327" s="23" t="s">
        <v>91</v>
      </c>
      <c r="E327" s="24" t="s">
        <v>91</v>
      </c>
      <c r="F327" s="39"/>
      <c r="G327" s="40"/>
      <c r="H327" s="40"/>
      <c r="I327" s="26"/>
      <c r="J327" s="27">
        <v>0</v>
      </c>
      <c r="K327" s="27">
        <v>0</v>
      </c>
      <c r="L327" s="27">
        <v>0</v>
      </c>
      <c r="M327" s="28" t="s">
        <v>91</v>
      </c>
      <c r="N327" s="29" t="s">
        <v>91</v>
      </c>
    </row>
    <row r="328" spans="1:14">
      <c r="A328" s="37">
        <v>324</v>
      </c>
      <c r="B328" s="39"/>
      <c r="C328" s="22" t="s">
        <v>91</v>
      </c>
      <c r="D328" s="23" t="s">
        <v>91</v>
      </c>
      <c r="E328" s="24" t="s">
        <v>91</v>
      </c>
      <c r="F328" s="39"/>
      <c r="G328" s="40"/>
      <c r="H328" s="40"/>
      <c r="I328" s="26"/>
      <c r="J328" s="27">
        <v>0</v>
      </c>
      <c r="K328" s="27">
        <v>0</v>
      </c>
      <c r="L328" s="27">
        <v>0</v>
      </c>
      <c r="M328" s="28" t="s">
        <v>91</v>
      </c>
      <c r="N328" s="29" t="s">
        <v>91</v>
      </c>
    </row>
    <row r="329" spans="1:14">
      <c r="A329" s="37">
        <v>325</v>
      </c>
      <c r="B329" s="39"/>
      <c r="C329" s="22" t="s">
        <v>91</v>
      </c>
      <c r="D329" s="23" t="s">
        <v>91</v>
      </c>
      <c r="E329" s="24" t="s">
        <v>91</v>
      </c>
      <c r="F329" s="39"/>
      <c r="G329" s="40"/>
      <c r="H329" s="40"/>
      <c r="I329" s="26"/>
      <c r="J329" s="27">
        <v>0</v>
      </c>
      <c r="K329" s="27">
        <v>0</v>
      </c>
      <c r="L329" s="27">
        <v>0</v>
      </c>
      <c r="M329" s="28" t="s">
        <v>91</v>
      </c>
      <c r="N329" s="29" t="s">
        <v>91</v>
      </c>
    </row>
    <row r="330" spans="1:14">
      <c r="A330" s="37">
        <v>326</v>
      </c>
      <c r="B330" s="39"/>
      <c r="C330" s="22" t="s">
        <v>91</v>
      </c>
      <c r="D330" s="23" t="s">
        <v>91</v>
      </c>
      <c r="E330" s="24" t="s">
        <v>91</v>
      </c>
      <c r="F330" s="39"/>
      <c r="G330" s="40"/>
      <c r="H330" s="40"/>
      <c r="I330" s="26"/>
      <c r="J330" s="27">
        <v>0</v>
      </c>
      <c r="K330" s="27">
        <v>0</v>
      </c>
      <c r="L330" s="27">
        <v>0</v>
      </c>
      <c r="M330" s="28" t="s">
        <v>91</v>
      </c>
      <c r="N330" s="29" t="s">
        <v>91</v>
      </c>
    </row>
    <row r="331" spans="1:14">
      <c r="A331" s="37">
        <v>327</v>
      </c>
      <c r="B331" s="39"/>
      <c r="C331" s="22" t="s">
        <v>91</v>
      </c>
      <c r="D331" s="23" t="s">
        <v>91</v>
      </c>
      <c r="E331" s="24" t="s">
        <v>91</v>
      </c>
      <c r="F331" s="39"/>
      <c r="G331" s="40"/>
      <c r="H331" s="40"/>
      <c r="I331" s="26"/>
      <c r="J331" s="27">
        <v>0</v>
      </c>
      <c r="K331" s="27">
        <v>0</v>
      </c>
      <c r="L331" s="27">
        <v>0</v>
      </c>
      <c r="M331" s="28" t="s">
        <v>91</v>
      </c>
      <c r="N331" s="29" t="s">
        <v>91</v>
      </c>
    </row>
    <row r="332" spans="1:14">
      <c r="A332" s="37">
        <v>328</v>
      </c>
      <c r="B332" s="39"/>
      <c r="C332" s="22" t="s">
        <v>91</v>
      </c>
      <c r="D332" s="23" t="s">
        <v>91</v>
      </c>
      <c r="E332" s="24" t="s">
        <v>91</v>
      </c>
      <c r="F332" s="39"/>
      <c r="G332" s="40"/>
      <c r="H332" s="40"/>
      <c r="I332" s="26"/>
      <c r="J332" s="27">
        <v>0</v>
      </c>
      <c r="K332" s="27">
        <v>0</v>
      </c>
      <c r="L332" s="27">
        <v>0</v>
      </c>
      <c r="M332" s="28" t="s">
        <v>91</v>
      </c>
      <c r="N332" s="29" t="s">
        <v>91</v>
      </c>
    </row>
    <row r="333" spans="1:14">
      <c r="A333" s="37">
        <v>329</v>
      </c>
      <c r="B333" s="39"/>
      <c r="C333" s="22" t="s">
        <v>91</v>
      </c>
      <c r="D333" s="23" t="s">
        <v>91</v>
      </c>
      <c r="E333" s="24" t="s">
        <v>91</v>
      </c>
      <c r="F333" s="39"/>
      <c r="G333" s="40"/>
      <c r="H333" s="40"/>
      <c r="I333" s="26"/>
      <c r="J333" s="27">
        <v>0</v>
      </c>
      <c r="K333" s="27">
        <v>0</v>
      </c>
      <c r="L333" s="27">
        <v>0</v>
      </c>
      <c r="M333" s="28" t="s">
        <v>91</v>
      </c>
      <c r="N333" s="29" t="s">
        <v>91</v>
      </c>
    </row>
    <row r="334" spans="1:14">
      <c r="A334" s="37">
        <v>330</v>
      </c>
      <c r="B334" s="39"/>
      <c r="C334" s="22" t="s">
        <v>91</v>
      </c>
      <c r="D334" s="23" t="s">
        <v>91</v>
      </c>
      <c r="E334" s="24" t="s">
        <v>91</v>
      </c>
      <c r="F334" s="39"/>
      <c r="G334" s="40"/>
      <c r="H334" s="40"/>
      <c r="I334" s="26"/>
      <c r="J334" s="27">
        <v>0</v>
      </c>
      <c r="K334" s="27">
        <v>0</v>
      </c>
      <c r="L334" s="27">
        <v>0</v>
      </c>
      <c r="M334" s="28" t="s">
        <v>91</v>
      </c>
      <c r="N334" s="29" t="s">
        <v>91</v>
      </c>
    </row>
    <row r="335" spans="1:14">
      <c r="A335" s="37">
        <v>331</v>
      </c>
      <c r="B335" s="39"/>
      <c r="C335" s="22" t="s">
        <v>91</v>
      </c>
      <c r="D335" s="23" t="s">
        <v>91</v>
      </c>
      <c r="E335" s="24" t="s">
        <v>91</v>
      </c>
      <c r="F335" s="39"/>
      <c r="G335" s="40"/>
      <c r="H335" s="40"/>
      <c r="I335" s="26"/>
      <c r="J335" s="27">
        <v>0</v>
      </c>
      <c r="K335" s="27">
        <v>0</v>
      </c>
      <c r="L335" s="27">
        <v>0</v>
      </c>
      <c r="M335" s="28" t="s">
        <v>91</v>
      </c>
      <c r="N335" s="29" t="s">
        <v>91</v>
      </c>
    </row>
    <row r="336" spans="1:14">
      <c r="A336" s="37">
        <v>332</v>
      </c>
      <c r="B336" s="39"/>
      <c r="C336" s="22" t="s">
        <v>91</v>
      </c>
      <c r="D336" s="23" t="s">
        <v>91</v>
      </c>
      <c r="E336" s="24" t="s">
        <v>91</v>
      </c>
      <c r="F336" s="39"/>
      <c r="G336" s="40"/>
      <c r="H336" s="40"/>
      <c r="I336" s="26"/>
      <c r="J336" s="27">
        <v>0</v>
      </c>
      <c r="K336" s="27">
        <v>0</v>
      </c>
      <c r="L336" s="27">
        <v>0</v>
      </c>
      <c r="M336" s="28" t="s">
        <v>91</v>
      </c>
      <c r="N336" s="29" t="s">
        <v>91</v>
      </c>
    </row>
    <row r="337" spans="1:14">
      <c r="A337" s="37">
        <v>333</v>
      </c>
      <c r="B337" s="39"/>
      <c r="C337" s="22" t="s">
        <v>91</v>
      </c>
      <c r="D337" s="23" t="s">
        <v>91</v>
      </c>
      <c r="E337" s="24" t="s">
        <v>91</v>
      </c>
      <c r="F337" s="39"/>
      <c r="G337" s="40"/>
      <c r="H337" s="40"/>
      <c r="I337" s="26"/>
      <c r="J337" s="27">
        <v>0</v>
      </c>
      <c r="K337" s="27">
        <v>0</v>
      </c>
      <c r="L337" s="27">
        <v>0</v>
      </c>
      <c r="M337" s="28" t="s">
        <v>91</v>
      </c>
      <c r="N337" s="29" t="s">
        <v>91</v>
      </c>
    </row>
    <row r="338" spans="1:14">
      <c r="A338" s="37">
        <v>334</v>
      </c>
      <c r="B338" s="39"/>
      <c r="C338" s="22" t="s">
        <v>91</v>
      </c>
      <c r="D338" s="23" t="s">
        <v>91</v>
      </c>
      <c r="E338" s="24" t="s">
        <v>91</v>
      </c>
      <c r="F338" s="39"/>
      <c r="G338" s="40"/>
      <c r="H338" s="40"/>
      <c r="I338" s="26"/>
      <c r="J338" s="27">
        <v>0</v>
      </c>
      <c r="K338" s="27">
        <v>0</v>
      </c>
      <c r="L338" s="27">
        <v>0</v>
      </c>
      <c r="M338" s="28" t="s">
        <v>91</v>
      </c>
      <c r="N338" s="29" t="s">
        <v>91</v>
      </c>
    </row>
    <row r="339" spans="1:14">
      <c r="A339" s="37">
        <v>335</v>
      </c>
      <c r="B339" s="39"/>
      <c r="C339" s="22" t="s">
        <v>91</v>
      </c>
      <c r="D339" s="23" t="s">
        <v>91</v>
      </c>
      <c r="E339" s="24" t="s">
        <v>91</v>
      </c>
      <c r="F339" s="39"/>
      <c r="G339" s="40"/>
      <c r="H339" s="40"/>
      <c r="I339" s="26"/>
      <c r="J339" s="27">
        <v>0</v>
      </c>
      <c r="K339" s="27">
        <v>0</v>
      </c>
      <c r="L339" s="27">
        <v>0</v>
      </c>
      <c r="M339" s="28" t="s">
        <v>91</v>
      </c>
      <c r="N339" s="29" t="s">
        <v>91</v>
      </c>
    </row>
    <row r="340" spans="1:14">
      <c r="A340" s="37">
        <v>336</v>
      </c>
      <c r="B340" s="39"/>
      <c r="C340" s="22" t="s">
        <v>91</v>
      </c>
      <c r="D340" s="23" t="s">
        <v>91</v>
      </c>
      <c r="E340" s="24" t="s">
        <v>91</v>
      </c>
      <c r="F340" s="39"/>
      <c r="G340" s="40"/>
      <c r="H340" s="40"/>
      <c r="I340" s="26"/>
      <c r="J340" s="27">
        <v>0</v>
      </c>
      <c r="K340" s="27">
        <v>0</v>
      </c>
      <c r="L340" s="27">
        <v>0</v>
      </c>
      <c r="M340" s="28" t="s">
        <v>91</v>
      </c>
      <c r="N340" s="29" t="s">
        <v>91</v>
      </c>
    </row>
    <row r="341" spans="1:14">
      <c r="A341" s="37">
        <v>337</v>
      </c>
      <c r="B341" s="39"/>
      <c r="C341" s="22" t="s">
        <v>91</v>
      </c>
      <c r="D341" s="23" t="s">
        <v>91</v>
      </c>
      <c r="E341" s="24" t="s">
        <v>91</v>
      </c>
      <c r="F341" s="39"/>
      <c r="G341" s="40"/>
      <c r="H341" s="40"/>
      <c r="I341" s="26"/>
      <c r="J341" s="27">
        <v>0</v>
      </c>
      <c r="K341" s="27">
        <v>0</v>
      </c>
      <c r="L341" s="27">
        <v>0</v>
      </c>
      <c r="M341" s="28" t="s">
        <v>91</v>
      </c>
      <c r="N341" s="29" t="s">
        <v>91</v>
      </c>
    </row>
    <row r="342" spans="1:14">
      <c r="A342" s="37">
        <v>338</v>
      </c>
      <c r="B342" s="39"/>
      <c r="C342" s="22" t="s">
        <v>91</v>
      </c>
      <c r="D342" s="23" t="s">
        <v>91</v>
      </c>
      <c r="E342" s="24" t="s">
        <v>91</v>
      </c>
      <c r="F342" s="39"/>
      <c r="G342" s="40"/>
      <c r="H342" s="40"/>
      <c r="I342" s="26"/>
      <c r="J342" s="27">
        <v>0</v>
      </c>
      <c r="K342" s="27">
        <v>0</v>
      </c>
      <c r="L342" s="27">
        <v>0</v>
      </c>
      <c r="M342" s="28" t="s">
        <v>91</v>
      </c>
      <c r="N342" s="29" t="s">
        <v>91</v>
      </c>
    </row>
    <row r="343" spans="1:14">
      <c r="A343" s="37">
        <v>339</v>
      </c>
      <c r="B343" s="39"/>
      <c r="C343" s="22" t="s">
        <v>91</v>
      </c>
      <c r="D343" s="23" t="s">
        <v>91</v>
      </c>
      <c r="E343" s="24" t="s">
        <v>91</v>
      </c>
      <c r="F343" s="39"/>
      <c r="G343" s="40"/>
      <c r="H343" s="40"/>
      <c r="I343" s="26"/>
      <c r="J343" s="27">
        <v>0</v>
      </c>
      <c r="K343" s="27">
        <v>0</v>
      </c>
      <c r="L343" s="27">
        <v>0</v>
      </c>
      <c r="M343" s="28" t="s">
        <v>91</v>
      </c>
      <c r="N343" s="29" t="s">
        <v>91</v>
      </c>
    </row>
    <row r="344" spans="1:14">
      <c r="A344" s="37">
        <v>340</v>
      </c>
      <c r="B344" s="39"/>
      <c r="C344" s="22" t="s">
        <v>91</v>
      </c>
      <c r="D344" s="23" t="s">
        <v>91</v>
      </c>
      <c r="E344" s="24" t="s">
        <v>91</v>
      </c>
      <c r="F344" s="39"/>
      <c r="G344" s="40"/>
      <c r="H344" s="40"/>
      <c r="I344" s="26"/>
      <c r="J344" s="27">
        <v>0</v>
      </c>
      <c r="K344" s="27">
        <v>0</v>
      </c>
      <c r="L344" s="27">
        <v>0</v>
      </c>
      <c r="M344" s="28" t="s">
        <v>91</v>
      </c>
      <c r="N344" s="29" t="s">
        <v>91</v>
      </c>
    </row>
    <row r="345" spans="1:14">
      <c r="A345" s="37">
        <v>341</v>
      </c>
      <c r="B345" s="39"/>
      <c r="C345" s="22" t="s">
        <v>91</v>
      </c>
      <c r="D345" s="23" t="s">
        <v>91</v>
      </c>
      <c r="E345" s="24" t="s">
        <v>91</v>
      </c>
      <c r="F345" s="39"/>
      <c r="G345" s="40"/>
      <c r="H345" s="40"/>
      <c r="I345" s="26"/>
      <c r="J345" s="27">
        <v>0</v>
      </c>
      <c r="K345" s="27">
        <v>0</v>
      </c>
      <c r="L345" s="27">
        <v>0</v>
      </c>
      <c r="M345" s="28" t="s">
        <v>91</v>
      </c>
      <c r="N345" s="29" t="s">
        <v>91</v>
      </c>
    </row>
    <row r="346" spans="1:14">
      <c r="A346" s="37">
        <v>342</v>
      </c>
      <c r="B346" s="39"/>
      <c r="C346" s="22" t="s">
        <v>91</v>
      </c>
      <c r="D346" s="23" t="s">
        <v>91</v>
      </c>
      <c r="E346" s="24" t="s">
        <v>91</v>
      </c>
      <c r="F346" s="39"/>
      <c r="G346" s="40"/>
      <c r="H346" s="40"/>
      <c r="I346" s="26"/>
      <c r="J346" s="27">
        <v>0</v>
      </c>
      <c r="K346" s="27">
        <v>0</v>
      </c>
      <c r="L346" s="27">
        <v>0</v>
      </c>
      <c r="M346" s="28" t="s">
        <v>91</v>
      </c>
      <c r="N346" s="29" t="s">
        <v>91</v>
      </c>
    </row>
    <row r="347" spans="1:14">
      <c r="A347" s="37">
        <v>343</v>
      </c>
      <c r="B347" s="39"/>
      <c r="C347" s="22" t="s">
        <v>91</v>
      </c>
      <c r="D347" s="23" t="s">
        <v>91</v>
      </c>
      <c r="E347" s="24" t="s">
        <v>91</v>
      </c>
      <c r="F347" s="39"/>
      <c r="G347" s="40"/>
      <c r="H347" s="40"/>
      <c r="I347" s="26"/>
      <c r="J347" s="27">
        <v>0</v>
      </c>
      <c r="K347" s="27">
        <v>0</v>
      </c>
      <c r="L347" s="27">
        <v>0</v>
      </c>
      <c r="M347" s="28" t="s">
        <v>91</v>
      </c>
      <c r="N347" s="29" t="s">
        <v>91</v>
      </c>
    </row>
    <row r="348" spans="1:14">
      <c r="A348" s="37">
        <v>344</v>
      </c>
      <c r="B348" s="39"/>
      <c r="C348" s="22" t="s">
        <v>91</v>
      </c>
      <c r="D348" s="23" t="s">
        <v>91</v>
      </c>
      <c r="E348" s="24" t="s">
        <v>91</v>
      </c>
      <c r="F348" s="39"/>
      <c r="G348" s="40"/>
      <c r="H348" s="40"/>
      <c r="I348" s="26"/>
      <c r="J348" s="27">
        <v>0</v>
      </c>
      <c r="K348" s="27">
        <v>0</v>
      </c>
      <c r="L348" s="27">
        <v>0</v>
      </c>
      <c r="M348" s="28" t="s">
        <v>91</v>
      </c>
      <c r="N348" s="29" t="s">
        <v>91</v>
      </c>
    </row>
    <row r="349" spans="1:14">
      <c r="A349" s="37">
        <v>345</v>
      </c>
      <c r="B349" s="39"/>
      <c r="C349" s="22" t="s">
        <v>91</v>
      </c>
      <c r="D349" s="23" t="s">
        <v>91</v>
      </c>
      <c r="E349" s="24" t="s">
        <v>91</v>
      </c>
      <c r="F349" s="39"/>
      <c r="G349" s="40"/>
      <c r="H349" s="40"/>
      <c r="I349" s="26"/>
      <c r="J349" s="27">
        <v>0</v>
      </c>
      <c r="K349" s="27">
        <v>0</v>
      </c>
      <c r="L349" s="27">
        <v>0</v>
      </c>
      <c r="M349" s="28" t="s">
        <v>91</v>
      </c>
      <c r="N349" s="29" t="s">
        <v>91</v>
      </c>
    </row>
    <row r="350" spans="1:14">
      <c r="A350" s="37">
        <v>346</v>
      </c>
      <c r="B350" s="39"/>
      <c r="C350" s="22" t="s">
        <v>91</v>
      </c>
      <c r="D350" s="23" t="s">
        <v>91</v>
      </c>
      <c r="E350" s="24" t="s">
        <v>91</v>
      </c>
      <c r="F350" s="39"/>
      <c r="G350" s="40"/>
      <c r="H350" s="40"/>
      <c r="I350" s="26"/>
      <c r="J350" s="27">
        <v>0</v>
      </c>
      <c r="K350" s="27">
        <v>0</v>
      </c>
      <c r="L350" s="27">
        <v>0</v>
      </c>
      <c r="M350" s="28" t="s">
        <v>91</v>
      </c>
      <c r="N350" s="29" t="s">
        <v>91</v>
      </c>
    </row>
    <row r="351" spans="1:14">
      <c r="A351" s="37">
        <v>347</v>
      </c>
      <c r="B351" s="39"/>
      <c r="C351" s="22" t="s">
        <v>91</v>
      </c>
      <c r="D351" s="23" t="s">
        <v>91</v>
      </c>
      <c r="E351" s="24" t="s">
        <v>91</v>
      </c>
      <c r="F351" s="39"/>
      <c r="G351" s="40"/>
      <c r="H351" s="40"/>
      <c r="I351" s="26"/>
      <c r="J351" s="27">
        <v>0</v>
      </c>
      <c r="K351" s="27">
        <v>0</v>
      </c>
      <c r="L351" s="27">
        <v>0</v>
      </c>
      <c r="M351" s="28" t="s">
        <v>91</v>
      </c>
      <c r="N351" s="29" t="s">
        <v>91</v>
      </c>
    </row>
    <row r="352" spans="1:14">
      <c r="A352" s="37">
        <v>348</v>
      </c>
      <c r="B352" s="39"/>
      <c r="C352" s="22" t="s">
        <v>91</v>
      </c>
      <c r="D352" s="23" t="s">
        <v>91</v>
      </c>
      <c r="E352" s="24" t="s">
        <v>91</v>
      </c>
      <c r="F352" s="39"/>
      <c r="G352" s="40"/>
      <c r="H352" s="40"/>
      <c r="I352" s="26"/>
      <c r="J352" s="27">
        <v>0</v>
      </c>
      <c r="K352" s="27">
        <v>0</v>
      </c>
      <c r="L352" s="27">
        <v>0</v>
      </c>
      <c r="M352" s="28" t="s">
        <v>91</v>
      </c>
      <c r="N352" s="29" t="s">
        <v>91</v>
      </c>
    </row>
    <row r="353" spans="1:14">
      <c r="A353" s="37">
        <v>349</v>
      </c>
      <c r="B353" s="39"/>
      <c r="C353" s="22" t="s">
        <v>91</v>
      </c>
      <c r="D353" s="23" t="s">
        <v>91</v>
      </c>
      <c r="E353" s="24" t="s">
        <v>91</v>
      </c>
      <c r="F353" s="39"/>
      <c r="G353" s="40"/>
      <c r="H353" s="40"/>
      <c r="I353" s="26"/>
      <c r="J353" s="27">
        <v>0</v>
      </c>
      <c r="K353" s="27">
        <v>0</v>
      </c>
      <c r="L353" s="27">
        <v>0</v>
      </c>
      <c r="M353" s="28" t="s">
        <v>91</v>
      </c>
      <c r="N353" s="29" t="s">
        <v>91</v>
      </c>
    </row>
    <row r="354" spans="1:14">
      <c r="A354" s="37">
        <v>350</v>
      </c>
      <c r="B354" s="39"/>
      <c r="C354" s="22" t="s">
        <v>91</v>
      </c>
      <c r="D354" s="23" t="s">
        <v>91</v>
      </c>
      <c r="E354" s="24" t="s">
        <v>91</v>
      </c>
      <c r="F354" s="39"/>
      <c r="G354" s="40"/>
      <c r="H354" s="40"/>
      <c r="I354" s="26"/>
      <c r="J354" s="27">
        <v>0</v>
      </c>
      <c r="K354" s="27">
        <v>0</v>
      </c>
      <c r="L354" s="27">
        <v>0</v>
      </c>
      <c r="M354" s="28" t="s">
        <v>91</v>
      </c>
      <c r="N354" s="29" t="s">
        <v>91</v>
      </c>
    </row>
  </sheetData>
  <sheetProtection formatColumns="0" autoFilter="0"/>
  <autoFilter ref="B4:H354"/>
  <mergeCells count="3">
    <mergeCell ref="A1:G1"/>
    <mergeCell ref="A2:G2"/>
    <mergeCell ref="F3:G3"/>
  </mergeCells>
  <conditionalFormatting sqref="I5:I301">
    <cfRule type="cellIs" dxfId="240" priority="15" operator="greaterThan">
      <formula>9999</formula>
    </cfRule>
    <cfRule type="cellIs" dxfId="239" priority="16" operator="between">
      <formula>1</formula>
      <formula>9999</formula>
    </cfRule>
  </conditionalFormatting>
  <conditionalFormatting sqref="I302:I354">
    <cfRule type="cellIs" dxfId="238" priority="13" operator="greaterThan">
      <formula>9999</formula>
    </cfRule>
    <cfRule type="cellIs" dxfId="237" priority="14" operator="between">
      <formula>1</formula>
      <formula>9999</formula>
    </cfRule>
  </conditionalFormatting>
  <conditionalFormatting sqref="D1:D1048576">
    <cfRule type="cellIs" dxfId="236" priority="11" stopIfTrue="1" operator="equal">
      <formula>"Caté_01"</formula>
    </cfRule>
    <cfRule type="cellIs" dxfId="235" priority="12" stopIfTrue="1" operator="equal">
      <formula>"Caté_02"</formula>
    </cfRule>
  </conditionalFormatting>
  <conditionalFormatting sqref="D1:D1048576">
    <cfRule type="cellIs" dxfId="234" priority="1" stopIfTrue="1" operator="equal">
      <formula>"Caté_01"</formula>
    </cfRule>
    <cfRule type="cellIs" dxfId="233" priority="2" stopIfTrue="1" operator="equal">
      <formula>"Caté_02"</formula>
    </cfRule>
    <cfRule type="cellIs" dxfId="232" priority="3" stopIfTrue="1" operator="equal">
      <formula>"Caté_03"</formula>
    </cfRule>
    <cfRule type="cellIs" dxfId="231" priority="4" stopIfTrue="1" operator="equal">
      <formula>"Caté_04"</formula>
    </cfRule>
    <cfRule type="cellIs" dxfId="230" priority="5" stopIfTrue="1" operator="equal">
      <formula>"Caté_05"</formula>
    </cfRule>
    <cfRule type="cellIs" dxfId="229" priority="6" stopIfTrue="1" operator="equal">
      <formula>"Caté_06"</formula>
    </cfRule>
    <cfRule type="cellIs" dxfId="228" priority="7" stopIfTrue="1" operator="equal">
      <formula>"Caté_07"</formula>
    </cfRule>
    <cfRule type="cellIs" dxfId="227" priority="8" stopIfTrue="1" operator="equal">
      <formula>"Caté_08"</formula>
    </cfRule>
    <cfRule type="cellIs" dxfId="226" priority="9" stopIfTrue="1" operator="equal">
      <formula>"Caté_09"</formula>
    </cfRule>
    <cfRule type="cellIs" dxfId="225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72" fitToHeight="0" orientation="portrait" r:id="rId1"/>
  <headerFooter>
    <oddFooter>&amp;CRésultats course 2 -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>
    <tabColor theme="0" tint="-0.249977111117893"/>
    <pageSetUpPr fitToPage="1"/>
  </sheetPr>
  <dimension ref="A1:N354"/>
  <sheetViews>
    <sheetView zoomScale="85" zoomScaleNormal="85" workbookViewId="0">
      <pane xSplit="1" ySplit="4" topLeftCell="B5" activePane="bottomRight" state="frozenSplit"/>
      <selection activeCell="D1" sqref="D1:D1048576"/>
      <selection pane="topRight" activeCell="D1" sqref="D1:D1048576"/>
      <selection pane="bottomLeft" activeCell="D1" sqref="D1:D1048576"/>
      <selection pane="bottomRight" sqref="A1:H1"/>
    </sheetView>
  </sheetViews>
  <sheetFormatPr baseColWidth="10" defaultRowHeight="16.5"/>
  <cols>
    <col min="1" max="1" width="6.42578125" style="35" bestFit="1" customWidth="1"/>
    <col min="2" max="2" width="9.42578125" style="35" bestFit="1" customWidth="1"/>
    <col min="3" max="3" width="32.42578125" style="41" bestFit="1" customWidth="1"/>
    <col min="4" max="4" width="9.85546875" style="9" bestFit="1" customWidth="1"/>
    <col min="5" max="5" width="50.85546875" style="41" bestFit="1" customWidth="1"/>
    <col min="6" max="6" width="6.7109375" style="35" hidden="1" customWidth="1"/>
    <col min="7" max="7" width="6.7109375" style="42" hidden="1" customWidth="1"/>
    <col min="8" max="8" width="6.7109375" style="42" customWidth="1"/>
    <col min="9" max="9" width="10.7109375" style="35" customWidth="1"/>
    <col min="10" max="12" width="3.140625" style="3" hidden="1" customWidth="1"/>
    <col min="13" max="14" width="5.7109375" style="4" customWidth="1"/>
    <col min="15" max="16384" width="11.42578125" style="4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31"/>
      <c r="J1" s="31"/>
      <c r="K1" s="31"/>
      <c r="L1" s="31"/>
    </row>
    <row r="2" spans="1:14">
      <c r="A2" s="1" t="s">
        <v>29</v>
      </c>
      <c r="B2" s="1"/>
      <c r="C2" s="1"/>
      <c r="D2" s="1"/>
      <c r="E2" s="1"/>
      <c r="F2" s="1"/>
      <c r="G2" s="1"/>
      <c r="H2" s="1"/>
      <c r="I2" s="31"/>
    </row>
    <row r="3" spans="1:14">
      <c r="A3" s="6"/>
      <c r="B3" s="6"/>
      <c r="C3" s="32"/>
      <c r="D3" s="6"/>
      <c r="E3" s="32"/>
      <c r="F3" s="33"/>
      <c r="G3" s="33"/>
      <c r="H3" s="34"/>
      <c r="J3" s="11"/>
      <c r="N3" s="12"/>
    </row>
    <row r="4" spans="1:14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17</v>
      </c>
      <c r="G4" s="15" t="s">
        <v>18</v>
      </c>
      <c r="H4" s="15" t="s">
        <v>19</v>
      </c>
      <c r="I4" s="36" t="s">
        <v>12</v>
      </c>
      <c r="J4" s="17" t="s">
        <v>13</v>
      </c>
      <c r="K4" s="17" t="s">
        <v>14</v>
      </c>
      <c r="L4" s="17" t="s">
        <v>15</v>
      </c>
      <c r="M4" s="18">
        <v>930</v>
      </c>
      <c r="N4" s="19" t="s">
        <v>14</v>
      </c>
    </row>
    <row r="5" spans="1:14">
      <c r="A5" s="37">
        <v>1</v>
      </c>
      <c r="B5" s="38">
        <v>972</v>
      </c>
      <c r="C5" s="22" t="s">
        <v>147</v>
      </c>
      <c r="D5" s="23" t="s">
        <v>19</v>
      </c>
      <c r="E5" s="24" t="s">
        <v>109</v>
      </c>
      <c r="F5" s="39"/>
      <c r="G5" s="40"/>
      <c r="H5" s="40">
        <v>1</v>
      </c>
      <c r="I5" s="26"/>
      <c r="J5" s="27">
        <v>0</v>
      </c>
      <c r="K5" s="27">
        <v>0</v>
      </c>
      <c r="L5" s="27">
        <v>0</v>
      </c>
      <c r="M5" s="28" t="s">
        <v>91</v>
      </c>
      <c r="N5" s="29" t="s">
        <v>91</v>
      </c>
    </row>
    <row r="6" spans="1:14">
      <c r="A6" s="37">
        <v>2</v>
      </c>
      <c r="B6" s="38">
        <v>954</v>
      </c>
      <c r="C6" s="22" t="s">
        <v>148</v>
      </c>
      <c r="D6" s="23" t="s">
        <v>19</v>
      </c>
      <c r="E6" s="24" t="s">
        <v>109</v>
      </c>
      <c r="F6" s="39"/>
      <c r="G6" s="40"/>
      <c r="H6" s="40">
        <v>2</v>
      </c>
      <c r="I6" s="26"/>
      <c r="J6" s="27">
        <v>0</v>
      </c>
      <c r="K6" s="27">
        <v>0</v>
      </c>
      <c r="L6" s="27">
        <v>0</v>
      </c>
      <c r="M6" s="28" t="s">
        <v>91</v>
      </c>
      <c r="N6" s="29" t="s">
        <v>91</v>
      </c>
    </row>
    <row r="7" spans="1:14">
      <c r="A7" s="37">
        <v>3</v>
      </c>
      <c r="B7" s="38">
        <v>381</v>
      </c>
      <c r="C7" s="22" t="s">
        <v>149</v>
      </c>
      <c r="D7" s="23" t="s">
        <v>19</v>
      </c>
      <c r="E7" s="24" t="s">
        <v>81</v>
      </c>
      <c r="F7" s="39"/>
      <c r="G7" s="40"/>
      <c r="H7" s="40">
        <v>3</v>
      </c>
      <c r="I7" s="26"/>
      <c r="J7" s="27">
        <v>0</v>
      </c>
      <c r="K7" s="27">
        <v>0</v>
      </c>
      <c r="L7" s="27">
        <v>0</v>
      </c>
      <c r="M7" s="28" t="s">
        <v>91</v>
      </c>
      <c r="N7" s="29" t="s">
        <v>91</v>
      </c>
    </row>
    <row r="8" spans="1:14">
      <c r="A8" s="37">
        <v>4</v>
      </c>
      <c r="B8" s="38">
        <v>1365</v>
      </c>
      <c r="C8" s="22" t="s">
        <v>150</v>
      </c>
      <c r="D8" s="60" t="s">
        <v>19</v>
      </c>
      <c r="E8" s="24" t="s">
        <v>95</v>
      </c>
      <c r="F8" s="39"/>
      <c r="G8" s="40"/>
      <c r="H8" s="40">
        <v>4</v>
      </c>
      <c r="I8" s="26"/>
      <c r="J8" s="27">
        <v>0</v>
      </c>
      <c r="K8" s="27">
        <v>0</v>
      </c>
      <c r="L8" s="27">
        <v>0</v>
      </c>
      <c r="M8" s="28" t="s">
        <v>91</v>
      </c>
      <c r="N8" s="29" t="s">
        <v>91</v>
      </c>
    </row>
    <row r="9" spans="1:14">
      <c r="A9" s="37">
        <v>5</v>
      </c>
      <c r="B9" s="38">
        <v>78</v>
      </c>
      <c r="C9" s="22" t="s">
        <v>151</v>
      </c>
      <c r="D9" s="23" t="s">
        <v>19</v>
      </c>
      <c r="E9" s="24" t="s">
        <v>57</v>
      </c>
      <c r="F9" s="39"/>
      <c r="G9" s="40"/>
      <c r="H9" s="40">
        <v>5</v>
      </c>
      <c r="I9" s="26"/>
      <c r="J9" s="27">
        <v>0</v>
      </c>
      <c r="K9" s="27">
        <v>0</v>
      </c>
      <c r="L9" s="27">
        <v>0</v>
      </c>
      <c r="M9" s="28" t="s">
        <v>91</v>
      </c>
      <c r="N9" s="29" t="s">
        <v>91</v>
      </c>
    </row>
    <row r="10" spans="1:14">
      <c r="A10" s="37">
        <v>6</v>
      </c>
      <c r="B10" s="38">
        <v>973</v>
      </c>
      <c r="C10" s="22" t="s">
        <v>152</v>
      </c>
      <c r="D10" s="23" t="s">
        <v>19</v>
      </c>
      <c r="E10" s="24" t="s">
        <v>109</v>
      </c>
      <c r="F10" s="39"/>
      <c r="G10" s="40"/>
      <c r="H10" s="40">
        <v>6</v>
      </c>
      <c r="I10" s="26"/>
      <c r="J10" s="27">
        <v>0</v>
      </c>
      <c r="K10" s="27">
        <v>0</v>
      </c>
      <c r="L10" s="27">
        <v>0</v>
      </c>
      <c r="M10" s="28" t="s">
        <v>91</v>
      </c>
      <c r="N10" s="29" t="s">
        <v>91</v>
      </c>
    </row>
    <row r="11" spans="1:14">
      <c r="A11" s="37">
        <v>7</v>
      </c>
      <c r="B11" s="38">
        <v>687</v>
      </c>
      <c r="C11" s="22" t="s">
        <v>153</v>
      </c>
      <c r="D11" s="23" t="s">
        <v>19</v>
      </c>
      <c r="E11" s="24" t="s">
        <v>78</v>
      </c>
      <c r="F11" s="39"/>
      <c r="G11" s="40"/>
      <c r="H11" s="40">
        <v>7</v>
      </c>
      <c r="I11" s="26"/>
      <c r="J11" s="27">
        <v>0</v>
      </c>
      <c r="K11" s="27">
        <v>0</v>
      </c>
      <c r="L11" s="27">
        <v>0</v>
      </c>
      <c r="M11" s="28" t="s">
        <v>91</v>
      </c>
      <c r="N11" s="29" t="s">
        <v>91</v>
      </c>
    </row>
    <row r="12" spans="1:14">
      <c r="A12" s="37">
        <v>8</v>
      </c>
      <c r="B12" s="38">
        <v>592</v>
      </c>
      <c r="C12" s="22" t="s">
        <v>154</v>
      </c>
      <c r="D12" s="23" t="s">
        <v>19</v>
      </c>
      <c r="E12" s="24" t="s">
        <v>78</v>
      </c>
      <c r="F12" s="39"/>
      <c r="G12" s="40"/>
      <c r="H12" s="40">
        <v>8</v>
      </c>
      <c r="I12" s="26"/>
      <c r="J12" s="27">
        <v>0</v>
      </c>
      <c r="K12" s="27">
        <v>0</v>
      </c>
      <c r="L12" s="27">
        <v>0</v>
      </c>
      <c r="M12" s="28" t="s">
        <v>91</v>
      </c>
      <c r="N12" s="29" t="s">
        <v>91</v>
      </c>
    </row>
    <row r="13" spans="1:14">
      <c r="A13" s="37">
        <v>9</v>
      </c>
      <c r="B13" s="38">
        <v>1142</v>
      </c>
      <c r="C13" s="22" t="s">
        <v>155</v>
      </c>
      <c r="D13" s="23" t="s">
        <v>19</v>
      </c>
      <c r="E13" s="24" t="s">
        <v>66</v>
      </c>
      <c r="F13" s="39"/>
      <c r="G13" s="40"/>
      <c r="H13" s="40">
        <v>9</v>
      </c>
      <c r="I13" s="26"/>
      <c r="J13" s="27">
        <v>0</v>
      </c>
      <c r="K13" s="27">
        <v>0</v>
      </c>
      <c r="L13" s="27">
        <v>0</v>
      </c>
      <c r="M13" s="28" t="s">
        <v>91</v>
      </c>
      <c r="N13" s="29" t="s">
        <v>91</v>
      </c>
    </row>
    <row r="14" spans="1:14">
      <c r="A14" s="37">
        <v>10</v>
      </c>
      <c r="B14" s="38">
        <v>589</v>
      </c>
      <c r="C14" s="22" t="s">
        <v>156</v>
      </c>
      <c r="D14" s="23" t="s">
        <v>19</v>
      </c>
      <c r="E14" s="24" t="s">
        <v>78</v>
      </c>
      <c r="F14" s="39"/>
      <c r="G14" s="40"/>
      <c r="H14" s="40">
        <v>10</v>
      </c>
      <c r="I14" s="26"/>
      <c r="J14" s="27">
        <v>0</v>
      </c>
      <c r="K14" s="27">
        <v>0</v>
      </c>
      <c r="L14" s="27">
        <v>0</v>
      </c>
      <c r="M14" s="28" t="s">
        <v>91</v>
      </c>
      <c r="N14" s="29" t="s">
        <v>91</v>
      </c>
    </row>
    <row r="15" spans="1:14">
      <c r="A15" s="37">
        <v>11</v>
      </c>
      <c r="B15" s="38">
        <v>857</v>
      </c>
      <c r="C15" s="22" t="s">
        <v>157</v>
      </c>
      <c r="D15" s="23" t="s">
        <v>19</v>
      </c>
      <c r="E15" s="24" t="s">
        <v>135</v>
      </c>
      <c r="F15" s="39"/>
      <c r="G15" s="40"/>
      <c r="H15" s="40">
        <v>11</v>
      </c>
      <c r="I15" s="26"/>
      <c r="J15" s="27">
        <v>0</v>
      </c>
      <c r="K15" s="27">
        <v>0</v>
      </c>
      <c r="L15" s="27">
        <v>0</v>
      </c>
      <c r="M15" s="28" t="s">
        <v>91</v>
      </c>
      <c r="N15" s="29" t="s">
        <v>91</v>
      </c>
    </row>
    <row r="16" spans="1:14">
      <c r="A16" s="37">
        <v>12</v>
      </c>
      <c r="B16" s="38">
        <v>1389</v>
      </c>
      <c r="C16" s="22" t="s">
        <v>158</v>
      </c>
      <c r="D16" s="23" t="s">
        <v>19</v>
      </c>
      <c r="E16" s="24" t="s">
        <v>95</v>
      </c>
      <c r="F16" s="39"/>
      <c r="G16" s="40"/>
      <c r="H16" s="40">
        <v>12</v>
      </c>
      <c r="I16" s="26"/>
      <c r="J16" s="27">
        <v>0</v>
      </c>
      <c r="K16" s="27">
        <v>0</v>
      </c>
      <c r="L16" s="27">
        <v>0</v>
      </c>
      <c r="M16" s="28" t="s">
        <v>91</v>
      </c>
      <c r="N16" s="29" t="s">
        <v>91</v>
      </c>
    </row>
    <row r="17" spans="1:14">
      <c r="A17" s="37">
        <v>13</v>
      </c>
      <c r="B17" s="38">
        <v>1218</v>
      </c>
      <c r="C17" s="22" t="s">
        <v>159</v>
      </c>
      <c r="D17" s="23" t="s">
        <v>19</v>
      </c>
      <c r="E17" s="24" t="s">
        <v>93</v>
      </c>
      <c r="F17" s="39"/>
      <c r="G17" s="40"/>
      <c r="H17" s="40">
        <v>13</v>
      </c>
      <c r="I17" s="26"/>
      <c r="J17" s="27">
        <v>0</v>
      </c>
      <c r="K17" s="27">
        <v>0</v>
      </c>
      <c r="L17" s="27">
        <v>0</v>
      </c>
      <c r="M17" s="28" t="s">
        <v>91</v>
      </c>
      <c r="N17" s="29" t="s">
        <v>91</v>
      </c>
    </row>
    <row r="18" spans="1:14">
      <c r="A18" s="37">
        <v>14</v>
      </c>
      <c r="B18" s="38">
        <v>1228</v>
      </c>
      <c r="C18" s="22" t="s">
        <v>160</v>
      </c>
      <c r="D18" s="23" t="s">
        <v>19</v>
      </c>
      <c r="E18" s="24" t="s">
        <v>93</v>
      </c>
      <c r="F18" s="39"/>
      <c r="G18" s="40"/>
      <c r="H18" s="40">
        <v>14</v>
      </c>
      <c r="I18" s="26"/>
      <c r="J18" s="27">
        <v>0</v>
      </c>
      <c r="K18" s="27">
        <v>0</v>
      </c>
      <c r="L18" s="27">
        <v>0</v>
      </c>
      <c r="M18" s="28" t="s">
        <v>91</v>
      </c>
      <c r="N18" s="29" t="s">
        <v>91</v>
      </c>
    </row>
    <row r="19" spans="1:14">
      <c r="A19" s="37">
        <v>15</v>
      </c>
      <c r="B19" s="38">
        <v>867</v>
      </c>
      <c r="C19" s="22" t="s">
        <v>161</v>
      </c>
      <c r="D19" s="23" t="s">
        <v>19</v>
      </c>
      <c r="E19" s="24" t="s">
        <v>135</v>
      </c>
      <c r="F19" s="39"/>
      <c r="G19" s="40"/>
      <c r="H19" s="40">
        <v>15</v>
      </c>
      <c r="I19" s="26"/>
      <c r="J19" s="27">
        <v>0</v>
      </c>
      <c r="K19" s="27">
        <v>0</v>
      </c>
      <c r="L19" s="27">
        <v>0</v>
      </c>
      <c r="M19" s="28" t="s">
        <v>91</v>
      </c>
      <c r="N19" s="29" t="s">
        <v>91</v>
      </c>
    </row>
    <row r="20" spans="1:14">
      <c r="A20" s="37">
        <v>16</v>
      </c>
      <c r="B20" s="38">
        <v>99</v>
      </c>
      <c r="C20" s="22" t="s">
        <v>162</v>
      </c>
      <c r="D20" s="23" t="s">
        <v>19</v>
      </c>
      <c r="E20" s="24" t="s">
        <v>57</v>
      </c>
      <c r="F20" s="39"/>
      <c r="G20" s="40"/>
      <c r="H20" s="40">
        <v>16</v>
      </c>
      <c r="I20" s="26"/>
      <c r="J20" s="27">
        <v>0</v>
      </c>
      <c r="K20" s="27">
        <v>0</v>
      </c>
      <c r="L20" s="27">
        <v>0</v>
      </c>
      <c r="M20" s="28" t="s">
        <v>91</v>
      </c>
      <c r="N20" s="29" t="s">
        <v>91</v>
      </c>
    </row>
    <row r="21" spans="1:14">
      <c r="A21" s="37">
        <v>17</v>
      </c>
      <c r="B21" s="38">
        <v>1539</v>
      </c>
      <c r="C21" s="22" t="s">
        <v>163</v>
      </c>
      <c r="D21" s="23" t="s">
        <v>19</v>
      </c>
      <c r="E21" s="24" t="s">
        <v>101</v>
      </c>
      <c r="F21" s="39"/>
      <c r="G21" s="40"/>
      <c r="H21" s="40">
        <v>17</v>
      </c>
      <c r="I21" s="26"/>
      <c r="J21" s="27">
        <v>0</v>
      </c>
      <c r="K21" s="27">
        <v>0</v>
      </c>
      <c r="L21" s="27">
        <v>0</v>
      </c>
      <c r="M21" s="28" t="s">
        <v>91</v>
      </c>
      <c r="N21" s="29" t="s">
        <v>91</v>
      </c>
    </row>
    <row r="22" spans="1:14">
      <c r="A22" s="37">
        <v>18</v>
      </c>
      <c r="B22" s="38">
        <v>1018</v>
      </c>
      <c r="C22" s="22" t="s">
        <v>164</v>
      </c>
      <c r="D22" s="23" t="s">
        <v>19</v>
      </c>
      <c r="E22" s="24" t="s">
        <v>109</v>
      </c>
      <c r="F22" s="39"/>
      <c r="G22" s="40"/>
      <c r="H22" s="40">
        <v>18</v>
      </c>
      <c r="I22" s="26"/>
      <c r="J22" s="27">
        <v>0</v>
      </c>
      <c r="K22" s="27">
        <v>0</v>
      </c>
      <c r="L22" s="27">
        <v>0</v>
      </c>
      <c r="M22" s="28" t="s">
        <v>91</v>
      </c>
      <c r="N22" s="29" t="s">
        <v>91</v>
      </c>
    </row>
    <row r="23" spans="1:14">
      <c r="A23" s="37">
        <v>19</v>
      </c>
      <c r="B23" s="38">
        <v>1429</v>
      </c>
      <c r="C23" s="22" t="s">
        <v>165</v>
      </c>
      <c r="D23" s="23" t="s">
        <v>19</v>
      </c>
      <c r="E23" s="24" t="s">
        <v>105</v>
      </c>
      <c r="F23" s="39"/>
      <c r="G23" s="40"/>
      <c r="H23" s="40">
        <v>19</v>
      </c>
      <c r="I23" s="26"/>
      <c r="J23" s="27">
        <v>0</v>
      </c>
      <c r="K23" s="27">
        <v>0</v>
      </c>
      <c r="L23" s="27">
        <v>0</v>
      </c>
      <c r="M23" s="28" t="s">
        <v>91</v>
      </c>
      <c r="N23" s="29" t="s">
        <v>91</v>
      </c>
    </row>
    <row r="24" spans="1:14">
      <c r="A24" s="37">
        <v>20</v>
      </c>
      <c r="B24" s="38">
        <v>1448</v>
      </c>
      <c r="C24" s="22" t="s">
        <v>166</v>
      </c>
      <c r="D24" s="23" t="s">
        <v>19</v>
      </c>
      <c r="E24" s="24" t="s">
        <v>105</v>
      </c>
      <c r="F24" s="39"/>
      <c r="G24" s="40"/>
      <c r="H24" s="40">
        <v>20</v>
      </c>
      <c r="I24" s="26"/>
      <c r="J24" s="27">
        <v>0</v>
      </c>
      <c r="K24" s="27">
        <v>0</v>
      </c>
      <c r="L24" s="27">
        <v>0</v>
      </c>
      <c r="M24" s="28" t="s">
        <v>91</v>
      </c>
      <c r="N24" s="29" t="s">
        <v>91</v>
      </c>
    </row>
    <row r="25" spans="1:14">
      <c r="A25" s="37">
        <v>21</v>
      </c>
      <c r="B25" s="38">
        <v>1360</v>
      </c>
      <c r="C25" s="22" t="s">
        <v>167</v>
      </c>
      <c r="D25" s="60" t="s">
        <v>19</v>
      </c>
      <c r="E25" s="24" t="s">
        <v>95</v>
      </c>
      <c r="F25" s="39"/>
      <c r="G25" s="40"/>
      <c r="H25" s="40">
        <v>21</v>
      </c>
      <c r="I25" s="26"/>
      <c r="J25" s="27">
        <v>0</v>
      </c>
      <c r="K25" s="27">
        <v>0</v>
      </c>
      <c r="L25" s="27">
        <v>0</v>
      </c>
      <c r="M25" s="28" t="s">
        <v>91</v>
      </c>
      <c r="N25" s="29" t="s">
        <v>91</v>
      </c>
    </row>
    <row r="26" spans="1:14">
      <c r="A26" s="37">
        <v>22</v>
      </c>
      <c r="B26" s="38">
        <v>1224</v>
      </c>
      <c r="C26" s="22" t="s">
        <v>168</v>
      </c>
      <c r="D26" s="23" t="s">
        <v>19</v>
      </c>
      <c r="E26" s="24" t="s">
        <v>93</v>
      </c>
      <c r="F26" s="39"/>
      <c r="G26" s="40"/>
      <c r="H26" s="40">
        <v>22</v>
      </c>
      <c r="I26" s="26"/>
      <c r="J26" s="27">
        <v>0</v>
      </c>
      <c r="K26" s="27">
        <v>0</v>
      </c>
      <c r="L26" s="27">
        <v>0</v>
      </c>
      <c r="M26" s="28" t="s">
        <v>91</v>
      </c>
      <c r="N26" s="29" t="s">
        <v>91</v>
      </c>
    </row>
    <row r="27" spans="1:14">
      <c r="A27" s="37">
        <v>23</v>
      </c>
      <c r="B27" s="38">
        <v>903</v>
      </c>
      <c r="C27" s="22" t="s">
        <v>169</v>
      </c>
      <c r="D27" s="23" t="s">
        <v>19</v>
      </c>
      <c r="E27" s="24" t="s">
        <v>135</v>
      </c>
      <c r="F27" s="39"/>
      <c r="G27" s="40"/>
      <c r="H27" s="40">
        <v>23</v>
      </c>
      <c r="I27" s="26"/>
      <c r="J27" s="27">
        <v>0</v>
      </c>
      <c r="K27" s="27">
        <v>0</v>
      </c>
      <c r="L27" s="27">
        <v>0</v>
      </c>
      <c r="M27" s="28" t="s">
        <v>91</v>
      </c>
      <c r="N27" s="29" t="s">
        <v>91</v>
      </c>
    </row>
    <row r="28" spans="1:14">
      <c r="A28" s="37">
        <v>24</v>
      </c>
      <c r="B28" s="38">
        <v>91</v>
      </c>
      <c r="C28" s="22" t="s">
        <v>170</v>
      </c>
      <c r="D28" s="23" t="s">
        <v>19</v>
      </c>
      <c r="E28" s="24" t="s">
        <v>57</v>
      </c>
      <c r="F28" s="39"/>
      <c r="G28" s="40"/>
      <c r="H28" s="40">
        <v>24</v>
      </c>
      <c r="I28" s="26"/>
      <c r="J28" s="27">
        <v>0</v>
      </c>
      <c r="K28" s="27">
        <v>0</v>
      </c>
      <c r="L28" s="27">
        <v>0</v>
      </c>
      <c r="M28" s="28" t="s">
        <v>91</v>
      </c>
      <c r="N28" s="29" t="s">
        <v>91</v>
      </c>
    </row>
    <row r="29" spans="1:14">
      <c r="A29" s="37">
        <v>25</v>
      </c>
      <c r="B29" s="38">
        <v>204</v>
      </c>
      <c r="C29" s="22" t="s">
        <v>171</v>
      </c>
      <c r="D29" s="23" t="s">
        <v>19</v>
      </c>
      <c r="E29" s="24" t="s">
        <v>55</v>
      </c>
      <c r="F29" s="39"/>
      <c r="G29" s="40"/>
      <c r="H29" s="40">
        <v>25</v>
      </c>
      <c r="I29" s="26"/>
      <c r="J29" s="27">
        <v>0</v>
      </c>
      <c r="K29" s="27">
        <v>0</v>
      </c>
      <c r="L29" s="27">
        <v>0</v>
      </c>
      <c r="M29" s="28" t="s">
        <v>91</v>
      </c>
      <c r="N29" s="29" t="s">
        <v>91</v>
      </c>
    </row>
    <row r="30" spans="1:14">
      <c r="A30" s="37">
        <v>26</v>
      </c>
      <c r="B30" s="38">
        <v>320</v>
      </c>
      <c r="C30" s="22" t="s">
        <v>172</v>
      </c>
      <c r="D30" s="23" t="s">
        <v>19</v>
      </c>
      <c r="E30" s="24" t="s">
        <v>81</v>
      </c>
      <c r="F30" s="39"/>
      <c r="G30" s="40"/>
      <c r="H30" s="40">
        <v>26</v>
      </c>
      <c r="I30" s="26"/>
      <c r="J30" s="27">
        <v>0</v>
      </c>
      <c r="K30" s="27">
        <v>0</v>
      </c>
      <c r="L30" s="27">
        <v>0</v>
      </c>
      <c r="M30" s="28" t="s">
        <v>91</v>
      </c>
      <c r="N30" s="29" t="s">
        <v>91</v>
      </c>
    </row>
    <row r="31" spans="1:14">
      <c r="A31" s="37">
        <v>27</v>
      </c>
      <c r="B31" s="38">
        <v>704</v>
      </c>
      <c r="C31" s="22" t="s">
        <v>173</v>
      </c>
      <c r="D31" s="23" t="s">
        <v>19</v>
      </c>
      <c r="E31" s="24" t="s">
        <v>78</v>
      </c>
      <c r="F31" s="39"/>
      <c r="G31" s="40"/>
      <c r="H31" s="40">
        <v>27</v>
      </c>
      <c r="I31" s="26"/>
      <c r="J31" s="27">
        <v>0</v>
      </c>
      <c r="K31" s="27">
        <v>0</v>
      </c>
      <c r="L31" s="27">
        <v>0</v>
      </c>
      <c r="M31" s="28" t="s">
        <v>91</v>
      </c>
      <c r="N31" s="29" t="s">
        <v>91</v>
      </c>
    </row>
    <row r="32" spans="1:14">
      <c r="A32" s="37">
        <v>28</v>
      </c>
      <c r="B32" s="38">
        <v>876</v>
      </c>
      <c r="C32" s="22" t="s">
        <v>174</v>
      </c>
      <c r="D32" s="23" t="s">
        <v>19</v>
      </c>
      <c r="E32" s="24" t="s">
        <v>135</v>
      </c>
      <c r="F32" s="39"/>
      <c r="G32" s="40"/>
      <c r="H32" s="40">
        <v>28</v>
      </c>
      <c r="I32" s="26"/>
      <c r="J32" s="27">
        <v>0</v>
      </c>
      <c r="K32" s="27">
        <v>0</v>
      </c>
      <c r="L32" s="27">
        <v>0</v>
      </c>
      <c r="M32" s="28" t="s">
        <v>91</v>
      </c>
      <c r="N32" s="29" t="s">
        <v>91</v>
      </c>
    </row>
    <row r="33" spans="1:14">
      <c r="A33" s="37">
        <v>29</v>
      </c>
      <c r="B33" s="38">
        <v>118</v>
      </c>
      <c r="C33" s="22" t="s">
        <v>175</v>
      </c>
      <c r="D33" s="23" t="s">
        <v>19</v>
      </c>
      <c r="E33" s="24" t="s">
        <v>57</v>
      </c>
      <c r="F33" s="39"/>
      <c r="G33" s="40"/>
      <c r="H33" s="40">
        <v>29</v>
      </c>
      <c r="I33" s="26"/>
      <c r="J33" s="27">
        <v>0</v>
      </c>
      <c r="K33" s="27">
        <v>0</v>
      </c>
      <c r="L33" s="27">
        <v>0</v>
      </c>
      <c r="M33" s="28" t="s">
        <v>91</v>
      </c>
      <c r="N33" s="29" t="s">
        <v>91</v>
      </c>
    </row>
    <row r="34" spans="1:14">
      <c r="A34" s="37">
        <v>30</v>
      </c>
      <c r="B34" s="38">
        <v>976</v>
      </c>
      <c r="C34" s="22" t="s">
        <v>176</v>
      </c>
      <c r="D34" s="23" t="s">
        <v>19</v>
      </c>
      <c r="E34" s="24" t="s">
        <v>109</v>
      </c>
      <c r="F34" s="39"/>
      <c r="G34" s="40"/>
      <c r="H34" s="40">
        <v>30</v>
      </c>
      <c r="I34" s="26"/>
      <c r="J34" s="27">
        <v>0</v>
      </c>
      <c r="K34" s="27">
        <v>0</v>
      </c>
      <c r="L34" s="27">
        <v>0</v>
      </c>
      <c r="M34" s="28" t="s">
        <v>91</v>
      </c>
      <c r="N34" s="29" t="s">
        <v>91</v>
      </c>
    </row>
    <row r="35" spans="1:14">
      <c r="A35" s="37">
        <v>31</v>
      </c>
      <c r="B35" s="38">
        <v>90</v>
      </c>
      <c r="C35" s="22" t="s">
        <v>177</v>
      </c>
      <c r="D35" s="23" t="s">
        <v>19</v>
      </c>
      <c r="E35" s="24" t="s">
        <v>57</v>
      </c>
      <c r="F35" s="39"/>
      <c r="G35" s="40"/>
      <c r="H35" s="40">
        <v>31</v>
      </c>
      <c r="I35" s="26"/>
      <c r="J35" s="27">
        <v>0</v>
      </c>
      <c r="K35" s="27">
        <v>0</v>
      </c>
      <c r="L35" s="27">
        <v>0</v>
      </c>
      <c r="M35" s="28" t="s">
        <v>91</v>
      </c>
      <c r="N35" s="29" t="s">
        <v>91</v>
      </c>
    </row>
    <row r="36" spans="1:14">
      <c r="A36" s="37">
        <v>32</v>
      </c>
      <c r="B36" s="38">
        <v>1504</v>
      </c>
      <c r="C36" s="22" t="s">
        <v>178</v>
      </c>
      <c r="D36" s="23" t="s">
        <v>19</v>
      </c>
      <c r="E36" s="24" t="s">
        <v>105</v>
      </c>
      <c r="F36" s="39"/>
      <c r="G36" s="40"/>
      <c r="H36" s="40">
        <v>32</v>
      </c>
      <c r="I36" s="26"/>
      <c r="J36" s="27">
        <v>0</v>
      </c>
      <c r="K36" s="27">
        <v>0</v>
      </c>
      <c r="L36" s="27">
        <v>0</v>
      </c>
      <c r="M36" s="28" t="s">
        <v>91</v>
      </c>
      <c r="N36" s="29" t="s">
        <v>91</v>
      </c>
    </row>
    <row r="37" spans="1:14">
      <c r="A37" s="37">
        <v>33</v>
      </c>
      <c r="B37" s="38">
        <v>720</v>
      </c>
      <c r="C37" s="22" t="s">
        <v>179</v>
      </c>
      <c r="D37" s="23" t="s">
        <v>19</v>
      </c>
      <c r="E37" s="24" t="s">
        <v>78</v>
      </c>
      <c r="F37" s="39"/>
      <c r="G37" s="40"/>
      <c r="H37" s="40">
        <v>33</v>
      </c>
      <c r="I37" s="26"/>
      <c r="J37" s="27">
        <v>0</v>
      </c>
      <c r="K37" s="27">
        <v>0</v>
      </c>
      <c r="L37" s="27">
        <v>0</v>
      </c>
      <c r="M37" s="28" t="s">
        <v>91</v>
      </c>
      <c r="N37" s="29" t="s">
        <v>91</v>
      </c>
    </row>
    <row r="38" spans="1:14">
      <c r="A38" s="37">
        <v>34</v>
      </c>
      <c r="B38" s="38">
        <v>1210</v>
      </c>
      <c r="C38" s="22" t="s">
        <v>180</v>
      </c>
      <c r="D38" s="23" t="s">
        <v>19</v>
      </c>
      <c r="E38" s="24" t="s">
        <v>93</v>
      </c>
      <c r="F38" s="39"/>
      <c r="G38" s="40"/>
      <c r="H38" s="40">
        <v>34</v>
      </c>
      <c r="I38" s="26"/>
      <c r="J38" s="27">
        <v>0</v>
      </c>
      <c r="K38" s="27">
        <v>0</v>
      </c>
      <c r="L38" s="27">
        <v>0</v>
      </c>
      <c r="M38" s="28" t="s">
        <v>91</v>
      </c>
      <c r="N38" s="29" t="s">
        <v>91</v>
      </c>
    </row>
    <row r="39" spans="1:14">
      <c r="A39" s="37">
        <v>35</v>
      </c>
      <c r="B39" s="38">
        <v>217</v>
      </c>
      <c r="C39" s="22" t="s">
        <v>181</v>
      </c>
      <c r="D39" s="23" t="s">
        <v>19</v>
      </c>
      <c r="E39" s="24" t="s">
        <v>55</v>
      </c>
      <c r="F39" s="39"/>
      <c r="G39" s="40"/>
      <c r="H39" s="40">
        <v>35</v>
      </c>
      <c r="I39" s="26"/>
      <c r="J39" s="27">
        <v>0</v>
      </c>
      <c r="K39" s="27">
        <v>0</v>
      </c>
      <c r="L39" s="27">
        <v>0</v>
      </c>
      <c r="M39" s="28" t="s">
        <v>91</v>
      </c>
      <c r="N39" s="29" t="s">
        <v>91</v>
      </c>
    </row>
    <row r="40" spans="1:14">
      <c r="A40" s="37">
        <v>36</v>
      </c>
      <c r="B40" s="38">
        <v>686</v>
      </c>
      <c r="C40" s="22" t="s">
        <v>182</v>
      </c>
      <c r="D40" s="23" t="s">
        <v>19</v>
      </c>
      <c r="E40" s="24" t="s">
        <v>78</v>
      </c>
      <c r="F40" s="39"/>
      <c r="G40" s="40"/>
      <c r="H40" s="40">
        <v>36</v>
      </c>
      <c r="I40" s="26"/>
      <c r="J40" s="27">
        <v>0</v>
      </c>
      <c r="K40" s="27">
        <v>0</v>
      </c>
      <c r="L40" s="27">
        <v>0</v>
      </c>
      <c r="M40" s="28" t="s">
        <v>91</v>
      </c>
      <c r="N40" s="29" t="s">
        <v>91</v>
      </c>
    </row>
    <row r="41" spans="1:14">
      <c r="A41" s="37">
        <v>37</v>
      </c>
      <c r="B41" s="38">
        <v>191</v>
      </c>
      <c r="C41" s="22" t="s">
        <v>183</v>
      </c>
      <c r="D41" s="23" t="s">
        <v>19</v>
      </c>
      <c r="E41" s="24" t="s">
        <v>55</v>
      </c>
      <c r="F41" s="39"/>
      <c r="G41" s="40"/>
      <c r="H41" s="40">
        <v>37</v>
      </c>
      <c r="I41" s="26"/>
      <c r="J41" s="27">
        <v>0</v>
      </c>
      <c r="K41" s="27">
        <v>0</v>
      </c>
      <c r="L41" s="27">
        <v>0</v>
      </c>
      <c r="M41" s="28" t="s">
        <v>91</v>
      </c>
      <c r="N41" s="29" t="s">
        <v>91</v>
      </c>
    </row>
    <row r="42" spans="1:14">
      <c r="A42" s="37">
        <v>38</v>
      </c>
      <c r="B42" s="38">
        <v>311</v>
      </c>
      <c r="C42" s="22" t="s">
        <v>184</v>
      </c>
      <c r="D42" s="23" t="s">
        <v>19</v>
      </c>
      <c r="E42" s="24" t="s">
        <v>81</v>
      </c>
      <c r="F42" s="39"/>
      <c r="G42" s="40"/>
      <c r="H42" s="40">
        <v>38</v>
      </c>
      <c r="I42" s="26"/>
      <c r="J42" s="27">
        <v>0</v>
      </c>
      <c r="K42" s="27">
        <v>0</v>
      </c>
      <c r="L42" s="27">
        <v>0</v>
      </c>
      <c r="M42" s="28" t="s">
        <v>91</v>
      </c>
      <c r="N42" s="29" t="s">
        <v>91</v>
      </c>
    </row>
    <row r="43" spans="1:14">
      <c r="A43" s="37">
        <v>39</v>
      </c>
      <c r="B43" s="38">
        <v>875</v>
      </c>
      <c r="C43" s="22" t="s">
        <v>185</v>
      </c>
      <c r="D43" s="23" t="s">
        <v>19</v>
      </c>
      <c r="E43" s="24" t="s">
        <v>135</v>
      </c>
      <c r="F43" s="39"/>
      <c r="G43" s="40"/>
      <c r="H43" s="40">
        <v>39</v>
      </c>
      <c r="I43" s="26"/>
      <c r="J43" s="27">
        <v>0</v>
      </c>
      <c r="K43" s="27">
        <v>0</v>
      </c>
      <c r="L43" s="27">
        <v>0</v>
      </c>
      <c r="M43" s="28" t="s">
        <v>91</v>
      </c>
      <c r="N43" s="29" t="s">
        <v>91</v>
      </c>
    </row>
    <row r="44" spans="1:14">
      <c r="A44" s="37">
        <v>40</v>
      </c>
      <c r="B44" s="38">
        <v>1466</v>
      </c>
      <c r="C44" s="22" t="s">
        <v>186</v>
      </c>
      <c r="D44" s="23" t="s">
        <v>19</v>
      </c>
      <c r="E44" s="24" t="s">
        <v>105</v>
      </c>
      <c r="F44" s="39"/>
      <c r="G44" s="40"/>
      <c r="H44" s="40">
        <v>40</v>
      </c>
      <c r="I44" s="26"/>
      <c r="J44" s="27">
        <v>0</v>
      </c>
      <c r="K44" s="27">
        <v>0</v>
      </c>
      <c r="L44" s="27">
        <v>0</v>
      </c>
      <c r="M44" s="28" t="s">
        <v>91</v>
      </c>
      <c r="N44" s="29" t="s">
        <v>91</v>
      </c>
    </row>
    <row r="45" spans="1:14">
      <c r="A45" s="37">
        <v>41</v>
      </c>
      <c r="B45" s="38">
        <v>385</v>
      </c>
      <c r="C45" s="22" t="s">
        <v>187</v>
      </c>
      <c r="D45" s="23" t="s">
        <v>19</v>
      </c>
      <c r="E45" s="24" t="s">
        <v>81</v>
      </c>
      <c r="F45" s="39"/>
      <c r="G45" s="40"/>
      <c r="H45" s="40">
        <v>41</v>
      </c>
      <c r="I45" s="26"/>
      <c r="J45" s="27">
        <v>0</v>
      </c>
      <c r="K45" s="27">
        <v>0</v>
      </c>
      <c r="L45" s="27">
        <v>0</v>
      </c>
      <c r="M45" s="28" t="s">
        <v>91</v>
      </c>
      <c r="N45" s="29" t="s">
        <v>91</v>
      </c>
    </row>
    <row r="46" spans="1:14">
      <c r="A46" s="37">
        <v>42</v>
      </c>
      <c r="B46" s="38">
        <v>882</v>
      </c>
      <c r="C46" s="22" t="s">
        <v>188</v>
      </c>
      <c r="D46" s="23" t="s">
        <v>19</v>
      </c>
      <c r="E46" s="24" t="s">
        <v>135</v>
      </c>
      <c r="F46" s="39"/>
      <c r="G46" s="40"/>
      <c r="H46" s="40">
        <v>42</v>
      </c>
      <c r="I46" s="26"/>
      <c r="J46" s="27">
        <v>0</v>
      </c>
      <c r="K46" s="27">
        <v>0</v>
      </c>
      <c r="L46" s="27">
        <v>0</v>
      </c>
      <c r="M46" s="28" t="s">
        <v>91</v>
      </c>
      <c r="N46" s="29" t="s">
        <v>91</v>
      </c>
    </row>
    <row r="47" spans="1:14">
      <c r="A47" s="37">
        <v>43</v>
      </c>
      <c r="B47" s="38">
        <v>1435</v>
      </c>
      <c r="C47" s="22" t="s">
        <v>189</v>
      </c>
      <c r="D47" s="23" t="s">
        <v>19</v>
      </c>
      <c r="E47" s="24" t="s">
        <v>105</v>
      </c>
      <c r="F47" s="39"/>
      <c r="G47" s="40"/>
      <c r="H47" s="40">
        <v>43</v>
      </c>
      <c r="I47" s="26"/>
      <c r="J47" s="27">
        <v>0</v>
      </c>
      <c r="K47" s="27">
        <v>0</v>
      </c>
      <c r="L47" s="27">
        <v>0</v>
      </c>
      <c r="M47" s="28" t="s">
        <v>91</v>
      </c>
      <c r="N47" s="29" t="s">
        <v>91</v>
      </c>
    </row>
    <row r="48" spans="1:14">
      <c r="A48" s="37">
        <v>44</v>
      </c>
      <c r="B48" s="38">
        <v>1454</v>
      </c>
      <c r="C48" s="22" t="s">
        <v>190</v>
      </c>
      <c r="D48" s="23" t="s">
        <v>19</v>
      </c>
      <c r="E48" s="24" t="s">
        <v>105</v>
      </c>
      <c r="F48" s="39"/>
      <c r="G48" s="40"/>
      <c r="H48" s="40">
        <v>44</v>
      </c>
      <c r="I48" s="26"/>
      <c r="J48" s="27">
        <v>0</v>
      </c>
      <c r="K48" s="27">
        <v>0</v>
      </c>
      <c r="L48" s="27">
        <v>0</v>
      </c>
      <c r="M48" s="28" t="s">
        <v>91</v>
      </c>
      <c r="N48" s="29" t="s">
        <v>91</v>
      </c>
    </row>
    <row r="49" spans="1:14">
      <c r="A49" s="37">
        <v>45</v>
      </c>
      <c r="B49" s="38">
        <v>1333</v>
      </c>
      <c r="C49" s="22" t="s">
        <v>191</v>
      </c>
      <c r="D49" s="23" t="s">
        <v>19</v>
      </c>
      <c r="E49" s="24" t="s">
        <v>101</v>
      </c>
      <c r="F49" s="39"/>
      <c r="G49" s="40"/>
      <c r="H49" s="40">
        <v>45</v>
      </c>
      <c r="I49" s="26"/>
      <c r="J49" s="27">
        <v>0</v>
      </c>
      <c r="K49" s="27">
        <v>0</v>
      </c>
      <c r="L49" s="27">
        <v>0</v>
      </c>
      <c r="M49" s="28" t="s">
        <v>91</v>
      </c>
      <c r="N49" s="29" t="s">
        <v>91</v>
      </c>
    </row>
    <row r="50" spans="1:14">
      <c r="A50" s="37">
        <v>46</v>
      </c>
      <c r="B50" s="38">
        <v>1306</v>
      </c>
      <c r="C50" s="22" t="s">
        <v>192</v>
      </c>
      <c r="D50" s="23" t="s">
        <v>19</v>
      </c>
      <c r="E50" s="24" t="s">
        <v>101</v>
      </c>
      <c r="F50" s="39"/>
      <c r="G50" s="40"/>
      <c r="H50" s="40">
        <v>46</v>
      </c>
      <c r="I50" s="26"/>
      <c r="J50" s="27">
        <v>0</v>
      </c>
      <c r="K50" s="27">
        <v>0</v>
      </c>
      <c r="L50" s="27">
        <v>0</v>
      </c>
      <c r="M50" s="28" t="s">
        <v>91</v>
      </c>
      <c r="N50" s="29" t="s">
        <v>91</v>
      </c>
    </row>
    <row r="51" spans="1:14">
      <c r="A51" s="37">
        <v>47</v>
      </c>
      <c r="B51" s="38">
        <v>1492</v>
      </c>
      <c r="C51" s="22" t="s">
        <v>193</v>
      </c>
      <c r="D51" s="23" t="s">
        <v>19</v>
      </c>
      <c r="E51" s="24" t="s">
        <v>105</v>
      </c>
      <c r="F51" s="39"/>
      <c r="G51" s="40"/>
      <c r="H51" s="40">
        <v>47</v>
      </c>
      <c r="I51" s="26"/>
      <c r="J51" s="27">
        <v>0</v>
      </c>
      <c r="K51" s="27">
        <v>0</v>
      </c>
      <c r="L51" s="27">
        <v>0</v>
      </c>
      <c r="M51" s="28" t="s">
        <v>91</v>
      </c>
      <c r="N51" s="29" t="s">
        <v>91</v>
      </c>
    </row>
    <row r="52" spans="1:14">
      <c r="A52" s="37">
        <v>48</v>
      </c>
      <c r="B52" s="38">
        <v>896</v>
      </c>
      <c r="C52" s="22" t="s">
        <v>194</v>
      </c>
      <c r="D52" s="23" t="s">
        <v>19</v>
      </c>
      <c r="E52" s="24" t="s">
        <v>135</v>
      </c>
      <c r="F52" s="39"/>
      <c r="G52" s="40"/>
      <c r="H52" s="40">
        <v>48</v>
      </c>
      <c r="I52" s="26"/>
      <c r="J52" s="27">
        <v>0</v>
      </c>
      <c r="K52" s="27">
        <v>0</v>
      </c>
      <c r="L52" s="27">
        <v>0</v>
      </c>
      <c r="M52" s="28" t="s">
        <v>91</v>
      </c>
      <c r="N52" s="29" t="s">
        <v>91</v>
      </c>
    </row>
    <row r="53" spans="1:14">
      <c r="A53" s="37">
        <v>49</v>
      </c>
      <c r="B53" s="38">
        <v>879</v>
      </c>
      <c r="C53" s="22" t="s">
        <v>195</v>
      </c>
      <c r="D53" s="23" t="s">
        <v>19</v>
      </c>
      <c r="E53" s="24" t="s">
        <v>135</v>
      </c>
      <c r="F53" s="39"/>
      <c r="G53" s="40"/>
      <c r="H53" s="40">
        <v>49</v>
      </c>
      <c r="I53" s="26"/>
      <c r="J53" s="27">
        <v>0</v>
      </c>
      <c r="K53" s="27">
        <v>0</v>
      </c>
      <c r="L53" s="27">
        <v>0</v>
      </c>
      <c r="M53" s="28" t="s">
        <v>91</v>
      </c>
      <c r="N53" s="29" t="s">
        <v>91</v>
      </c>
    </row>
    <row r="54" spans="1:14">
      <c r="A54" s="37">
        <v>50</v>
      </c>
      <c r="B54" s="38">
        <v>396</v>
      </c>
      <c r="C54" s="22" t="s">
        <v>196</v>
      </c>
      <c r="D54" s="23" t="s">
        <v>19</v>
      </c>
      <c r="E54" s="24" t="s">
        <v>81</v>
      </c>
      <c r="F54" s="39"/>
      <c r="G54" s="40"/>
      <c r="H54" s="40">
        <v>50</v>
      </c>
      <c r="I54" s="26"/>
      <c r="J54" s="27">
        <v>0</v>
      </c>
      <c r="K54" s="27">
        <v>0</v>
      </c>
      <c r="L54" s="27">
        <v>0</v>
      </c>
      <c r="M54" s="28" t="s">
        <v>91</v>
      </c>
      <c r="N54" s="29" t="s">
        <v>91</v>
      </c>
    </row>
    <row r="55" spans="1:14">
      <c r="A55" s="37">
        <v>51</v>
      </c>
      <c r="B55" s="38">
        <v>1477</v>
      </c>
      <c r="C55" s="22" t="s">
        <v>197</v>
      </c>
      <c r="D55" s="23" t="s">
        <v>19</v>
      </c>
      <c r="E55" s="24" t="s">
        <v>105</v>
      </c>
      <c r="F55" s="39"/>
      <c r="G55" s="40"/>
      <c r="H55" s="40">
        <v>51</v>
      </c>
      <c r="I55" s="26"/>
      <c r="J55" s="27">
        <v>0</v>
      </c>
      <c r="K55" s="27">
        <v>0</v>
      </c>
      <c r="L55" s="27">
        <v>0</v>
      </c>
      <c r="M55" s="28" t="s">
        <v>91</v>
      </c>
      <c r="N55" s="29" t="s">
        <v>91</v>
      </c>
    </row>
    <row r="56" spans="1:14">
      <c r="A56" s="37">
        <v>52</v>
      </c>
      <c r="B56" s="38">
        <v>994</v>
      </c>
      <c r="C56" s="22" t="s">
        <v>198</v>
      </c>
      <c r="D56" s="23" t="s">
        <v>19</v>
      </c>
      <c r="E56" s="24" t="s">
        <v>109</v>
      </c>
      <c r="F56" s="39"/>
      <c r="G56" s="40"/>
      <c r="H56" s="40">
        <v>52</v>
      </c>
      <c r="I56" s="26"/>
      <c r="J56" s="27">
        <v>0</v>
      </c>
      <c r="K56" s="27">
        <v>0</v>
      </c>
      <c r="L56" s="27">
        <v>0</v>
      </c>
      <c r="M56" s="28" t="s">
        <v>91</v>
      </c>
      <c r="N56" s="29" t="s">
        <v>91</v>
      </c>
    </row>
    <row r="57" spans="1:14">
      <c r="A57" s="37">
        <v>53</v>
      </c>
      <c r="B57" s="38">
        <v>1458</v>
      </c>
      <c r="C57" s="22" t="s">
        <v>199</v>
      </c>
      <c r="D57" s="23" t="s">
        <v>19</v>
      </c>
      <c r="E57" s="24" t="s">
        <v>105</v>
      </c>
      <c r="F57" s="39"/>
      <c r="G57" s="40"/>
      <c r="H57" s="40">
        <v>53</v>
      </c>
      <c r="I57" s="26"/>
      <c r="J57" s="27">
        <v>0</v>
      </c>
      <c r="K57" s="27">
        <v>0</v>
      </c>
      <c r="L57" s="27">
        <v>0</v>
      </c>
      <c r="M57" s="28" t="s">
        <v>91</v>
      </c>
      <c r="N57" s="29" t="s">
        <v>91</v>
      </c>
    </row>
    <row r="58" spans="1:14">
      <c r="A58" s="37">
        <v>54</v>
      </c>
      <c r="B58" s="38">
        <v>1002</v>
      </c>
      <c r="C58" s="22" t="s">
        <v>200</v>
      </c>
      <c r="D58" s="23" t="s">
        <v>19</v>
      </c>
      <c r="E58" s="24" t="s">
        <v>109</v>
      </c>
      <c r="F58" s="39"/>
      <c r="G58" s="40"/>
      <c r="H58" s="40">
        <v>54</v>
      </c>
      <c r="I58" s="26"/>
      <c r="J58" s="27">
        <v>0</v>
      </c>
      <c r="K58" s="27">
        <v>0</v>
      </c>
      <c r="L58" s="27">
        <v>0</v>
      </c>
      <c r="M58" s="28" t="s">
        <v>91</v>
      </c>
      <c r="N58" s="29" t="s">
        <v>91</v>
      </c>
    </row>
    <row r="59" spans="1:14">
      <c r="A59" s="37">
        <v>55</v>
      </c>
      <c r="B59" s="38">
        <v>233</v>
      </c>
      <c r="C59" s="22" t="s">
        <v>201</v>
      </c>
      <c r="D59" s="23" t="s">
        <v>19</v>
      </c>
      <c r="E59" s="24" t="s">
        <v>55</v>
      </c>
      <c r="F59" s="39"/>
      <c r="G59" s="40"/>
      <c r="H59" s="40">
        <v>55</v>
      </c>
      <c r="I59" s="26"/>
      <c r="J59" s="27">
        <v>0</v>
      </c>
      <c r="K59" s="27">
        <v>0</v>
      </c>
      <c r="L59" s="27">
        <v>0</v>
      </c>
      <c r="M59" s="28" t="s">
        <v>91</v>
      </c>
      <c r="N59" s="29" t="s">
        <v>91</v>
      </c>
    </row>
    <row r="60" spans="1:14">
      <c r="A60" s="37">
        <v>56</v>
      </c>
      <c r="B60" s="38">
        <v>232</v>
      </c>
      <c r="C60" s="22" t="s">
        <v>202</v>
      </c>
      <c r="D60" s="23" t="s">
        <v>19</v>
      </c>
      <c r="E60" s="24" t="s">
        <v>55</v>
      </c>
      <c r="F60" s="39"/>
      <c r="G60" s="40"/>
      <c r="H60" s="40">
        <v>56</v>
      </c>
      <c r="I60" s="26"/>
      <c r="J60" s="27">
        <v>0</v>
      </c>
      <c r="K60" s="27">
        <v>0</v>
      </c>
      <c r="L60" s="27">
        <v>0</v>
      </c>
      <c r="M60" s="28" t="s">
        <v>91</v>
      </c>
      <c r="N60" s="29" t="s">
        <v>91</v>
      </c>
    </row>
    <row r="61" spans="1:14">
      <c r="A61" s="37">
        <v>57</v>
      </c>
      <c r="B61" s="38">
        <v>1476</v>
      </c>
      <c r="C61" s="22" t="s">
        <v>203</v>
      </c>
      <c r="D61" s="23" t="s">
        <v>19</v>
      </c>
      <c r="E61" s="24" t="s">
        <v>105</v>
      </c>
      <c r="F61" s="39"/>
      <c r="G61" s="40"/>
      <c r="H61" s="40">
        <v>57</v>
      </c>
      <c r="I61" s="26"/>
      <c r="J61" s="27">
        <v>0</v>
      </c>
      <c r="K61" s="27">
        <v>0</v>
      </c>
      <c r="L61" s="27">
        <v>0</v>
      </c>
      <c r="M61" s="28" t="s">
        <v>91</v>
      </c>
      <c r="N61" s="29" t="s">
        <v>91</v>
      </c>
    </row>
    <row r="62" spans="1:14">
      <c r="A62" s="37">
        <v>58</v>
      </c>
      <c r="B62" s="38">
        <v>236</v>
      </c>
      <c r="C62" s="22" t="s">
        <v>204</v>
      </c>
      <c r="D62" s="23" t="s">
        <v>19</v>
      </c>
      <c r="E62" s="24" t="s">
        <v>55</v>
      </c>
      <c r="F62" s="39"/>
      <c r="G62" s="40"/>
      <c r="H62" s="40">
        <v>58</v>
      </c>
      <c r="I62" s="26"/>
      <c r="J62" s="27">
        <v>0</v>
      </c>
      <c r="K62" s="27">
        <v>0</v>
      </c>
      <c r="L62" s="27">
        <v>0</v>
      </c>
      <c r="M62" s="28" t="s">
        <v>91</v>
      </c>
      <c r="N62" s="29" t="s">
        <v>91</v>
      </c>
    </row>
    <row r="63" spans="1:14">
      <c r="A63" s="37">
        <v>59</v>
      </c>
      <c r="B63" s="38">
        <v>382</v>
      </c>
      <c r="C63" s="22" t="s">
        <v>205</v>
      </c>
      <c r="D63" s="23" t="s">
        <v>19</v>
      </c>
      <c r="E63" s="24" t="s">
        <v>81</v>
      </c>
      <c r="F63" s="39"/>
      <c r="G63" s="40"/>
      <c r="H63" s="40">
        <v>59</v>
      </c>
      <c r="I63" s="26"/>
      <c r="J63" s="27">
        <v>0</v>
      </c>
      <c r="K63" s="27">
        <v>0</v>
      </c>
      <c r="L63" s="27">
        <v>0</v>
      </c>
      <c r="M63" s="28" t="s">
        <v>91</v>
      </c>
      <c r="N63" s="29" t="s">
        <v>91</v>
      </c>
    </row>
    <row r="64" spans="1:14">
      <c r="A64" s="37">
        <v>60</v>
      </c>
      <c r="B64" s="38">
        <v>328</v>
      </c>
      <c r="C64" s="22" t="s">
        <v>206</v>
      </c>
      <c r="D64" s="23" t="s">
        <v>19</v>
      </c>
      <c r="E64" s="24" t="s">
        <v>81</v>
      </c>
      <c r="F64" s="39"/>
      <c r="G64" s="40"/>
      <c r="H64" s="40">
        <v>60</v>
      </c>
      <c r="I64" s="26"/>
      <c r="J64" s="27">
        <v>0</v>
      </c>
      <c r="K64" s="27">
        <v>0</v>
      </c>
      <c r="L64" s="27">
        <v>0</v>
      </c>
      <c r="M64" s="28" t="s">
        <v>91</v>
      </c>
      <c r="N64" s="29" t="s">
        <v>91</v>
      </c>
    </row>
    <row r="65" spans="1:14">
      <c r="A65" s="37">
        <v>61</v>
      </c>
      <c r="B65" s="38">
        <v>1297</v>
      </c>
      <c r="C65" s="22" t="s">
        <v>207</v>
      </c>
      <c r="D65" s="23" t="s">
        <v>19</v>
      </c>
      <c r="E65" s="24" t="s">
        <v>101</v>
      </c>
      <c r="F65" s="39"/>
      <c r="G65" s="40"/>
      <c r="H65" s="40">
        <v>61</v>
      </c>
      <c r="I65" s="26"/>
      <c r="J65" s="27">
        <v>0</v>
      </c>
      <c r="K65" s="27">
        <v>0</v>
      </c>
      <c r="L65" s="27">
        <v>0</v>
      </c>
      <c r="M65" s="28" t="s">
        <v>91</v>
      </c>
      <c r="N65" s="29" t="s">
        <v>91</v>
      </c>
    </row>
    <row r="66" spans="1:14">
      <c r="A66" s="37">
        <v>62</v>
      </c>
      <c r="B66" s="38">
        <v>1538</v>
      </c>
      <c r="C66" s="22" t="s">
        <v>208</v>
      </c>
      <c r="D66" s="23" t="s">
        <v>19</v>
      </c>
      <c r="E66" s="24" t="s">
        <v>93</v>
      </c>
      <c r="F66" s="39"/>
      <c r="G66" s="40"/>
      <c r="H66" s="40">
        <v>62</v>
      </c>
      <c r="I66" s="26"/>
      <c r="J66" s="27">
        <v>0</v>
      </c>
      <c r="K66" s="27">
        <v>0</v>
      </c>
      <c r="L66" s="27">
        <v>0</v>
      </c>
      <c r="M66" s="28" t="s">
        <v>91</v>
      </c>
      <c r="N66" s="29" t="s">
        <v>91</v>
      </c>
    </row>
    <row r="67" spans="1:14">
      <c r="A67" s="37">
        <v>63</v>
      </c>
      <c r="B67" s="38">
        <v>1436</v>
      </c>
      <c r="C67" s="22" t="s">
        <v>209</v>
      </c>
      <c r="D67" s="23" t="s">
        <v>19</v>
      </c>
      <c r="E67" s="24" t="s">
        <v>105</v>
      </c>
      <c r="F67" s="39"/>
      <c r="G67" s="40"/>
      <c r="H67" s="40">
        <v>63</v>
      </c>
      <c r="I67" s="26"/>
      <c r="J67" s="27">
        <v>0</v>
      </c>
      <c r="K67" s="27">
        <v>0</v>
      </c>
      <c r="L67" s="27">
        <v>0</v>
      </c>
      <c r="M67" s="28" t="s">
        <v>91</v>
      </c>
      <c r="N67" s="29" t="s">
        <v>91</v>
      </c>
    </row>
    <row r="68" spans="1:14">
      <c r="A68" s="37">
        <v>64</v>
      </c>
      <c r="B68" s="38">
        <v>1287</v>
      </c>
      <c r="C68" s="22" t="s">
        <v>210</v>
      </c>
      <c r="D68" s="23" t="s">
        <v>19</v>
      </c>
      <c r="E68" s="24" t="s">
        <v>101</v>
      </c>
      <c r="F68" s="39"/>
      <c r="G68" s="40"/>
      <c r="H68" s="40">
        <v>64</v>
      </c>
      <c r="I68" s="26"/>
      <c r="J68" s="27">
        <v>0</v>
      </c>
      <c r="K68" s="27">
        <v>0</v>
      </c>
      <c r="L68" s="27">
        <v>0</v>
      </c>
      <c r="M68" s="28" t="s">
        <v>91</v>
      </c>
      <c r="N68" s="29" t="s">
        <v>91</v>
      </c>
    </row>
    <row r="69" spans="1:14">
      <c r="A69" s="37">
        <v>65</v>
      </c>
      <c r="B69" s="38">
        <v>1136</v>
      </c>
      <c r="C69" s="22" t="s">
        <v>211</v>
      </c>
      <c r="D69" s="23" t="s">
        <v>19</v>
      </c>
      <c r="E69" s="24" t="s">
        <v>66</v>
      </c>
      <c r="F69" s="39"/>
      <c r="G69" s="40"/>
      <c r="H69" s="40">
        <v>65</v>
      </c>
      <c r="I69" s="26"/>
      <c r="J69" s="27">
        <v>0</v>
      </c>
      <c r="K69" s="27">
        <v>0</v>
      </c>
      <c r="L69" s="27">
        <v>0</v>
      </c>
      <c r="M69" s="28" t="s">
        <v>91</v>
      </c>
      <c r="N69" s="29" t="s">
        <v>91</v>
      </c>
    </row>
    <row r="70" spans="1:14">
      <c r="A70" s="37">
        <v>66</v>
      </c>
      <c r="B70" s="38">
        <v>1140</v>
      </c>
      <c r="C70" s="22" t="s">
        <v>212</v>
      </c>
      <c r="D70" s="23" t="s">
        <v>19</v>
      </c>
      <c r="E70" s="24" t="s">
        <v>66</v>
      </c>
      <c r="F70" s="39"/>
      <c r="G70" s="40"/>
      <c r="H70" s="40">
        <v>66</v>
      </c>
      <c r="I70" s="26"/>
      <c r="J70" s="27">
        <v>0</v>
      </c>
      <c r="K70" s="27">
        <v>0</v>
      </c>
      <c r="L70" s="27">
        <v>0</v>
      </c>
      <c r="M70" s="28" t="s">
        <v>91</v>
      </c>
      <c r="N70" s="29" t="s">
        <v>91</v>
      </c>
    </row>
    <row r="71" spans="1:14">
      <c r="A71" s="37">
        <v>67</v>
      </c>
      <c r="B71" s="38">
        <v>1222</v>
      </c>
      <c r="C71" s="22" t="s">
        <v>213</v>
      </c>
      <c r="D71" s="23" t="s">
        <v>19</v>
      </c>
      <c r="E71" s="24" t="s">
        <v>93</v>
      </c>
      <c r="F71" s="39"/>
      <c r="G71" s="40"/>
      <c r="H71" s="40">
        <v>67</v>
      </c>
      <c r="I71" s="26"/>
      <c r="J71" s="27">
        <v>0</v>
      </c>
      <c r="K71" s="27">
        <v>0</v>
      </c>
      <c r="L71" s="27">
        <v>0</v>
      </c>
      <c r="M71" s="28" t="s">
        <v>91</v>
      </c>
      <c r="N71" s="29" t="s">
        <v>91</v>
      </c>
    </row>
    <row r="72" spans="1:14">
      <c r="A72" s="37">
        <v>68</v>
      </c>
      <c r="B72" s="38">
        <v>1371</v>
      </c>
      <c r="C72" s="22" t="s">
        <v>214</v>
      </c>
      <c r="D72" s="23" t="s">
        <v>19</v>
      </c>
      <c r="E72" s="24" t="s">
        <v>95</v>
      </c>
      <c r="F72" s="39"/>
      <c r="G72" s="40"/>
      <c r="H72" s="40">
        <v>68</v>
      </c>
      <c r="I72" s="26"/>
      <c r="J72" s="27">
        <v>0</v>
      </c>
      <c r="K72" s="27">
        <v>0</v>
      </c>
      <c r="L72" s="27">
        <v>0</v>
      </c>
      <c r="M72" s="28" t="s">
        <v>91</v>
      </c>
      <c r="N72" s="29" t="s">
        <v>91</v>
      </c>
    </row>
    <row r="73" spans="1:14">
      <c r="A73" s="37">
        <v>69</v>
      </c>
      <c r="B73" s="38">
        <v>349</v>
      </c>
      <c r="C73" s="22" t="s">
        <v>215</v>
      </c>
      <c r="D73" s="23" t="s">
        <v>19</v>
      </c>
      <c r="E73" s="24" t="s">
        <v>81</v>
      </c>
      <c r="F73" s="39"/>
      <c r="G73" s="40"/>
      <c r="H73" s="40">
        <v>69</v>
      </c>
      <c r="I73" s="26"/>
      <c r="J73" s="27">
        <v>0</v>
      </c>
      <c r="K73" s="27">
        <v>0</v>
      </c>
      <c r="L73" s="27">
        <v>0</v>
      </c>
      <c r="M73" s="28" t="s">
        <v>91</v>
      </c>
      <c r="N73" s="29" t="s">
        <v>91</v>
      </c>
    </row>
    <row r="74" spans="1:14">
      <c r="A74" s="37">
        <v>70</v>
      </c>
      <c r="B74" s="38"/>
      <c r="C74" s="22" t="s">
        <v>91</v>
      </c>
      <c r="D74" s="23" t="s">
        <v>91</v>
      </c>
      <c r="E74" s="24" t="s">
        <v>91</v>
      </c>
      <c r="F74" s="39"/>
      <c r="G74" s="40"/>
      <c r="H74" s="40"/>
      <c r="I74" s="26"/>
      <c r="J74" s="27">
        <v>0</v>
      </c>
      <c r="K74" s="27">
        <v>0</v>
      </c>
      <c r="L74" s="27">
        <v>0</v>
      </c>
      <c r="M74" s="28" t="s">
        <v>91</v>
      </c>
      <c r="N74" s="29" t="s">
        <v>91</v>
      </c>
    </row>
    <row r="75" spans="1:14">
      <c r="A75" s="37">
        <v>71</v>
      </c>
      <c r="B75" s="38"/>
      <c r="C75" s="22" t="s">
        <v>91</v>
      </c>
      <c r="D75" s="23" t="s">
        <v>91</v>
      </c>
      <c r="E75" s="24" t="s">
        <v>91</v>
      </c>
      <c r="F75" s="39"/>
      <c r="G75" s="40"/>
      <c r="H75" s="40"/>
      <c r="I75" s="26"/>
      <c r="J75" s="27">
        <v>0</v>
      </c>
      <c r="K75" s="27">
        <v>0</v>
      </c>
      <c r="L75" s="27">
        <v>0</v>
      </c>
      <c r="M75" s="28" t="s">
        <v>91</v>
      </c>
      <c r="N75" s="29" t="s">
        <v>91</v>
      </c>
    </row>
    <row r="76" spans="1:14">
      <c r="A76" s="37">
        <v>72</v>
      </c>
      <c r="B76" s="38"/>
      <c r="C76" s="22" t="s">
        <v>91</v>
      </c>
      <c r="D76" s="23" t="s">
        <v>91</v>
      </c>
      <c r="E76" s="24" t="s">
        <v>91</v>
      </c>
      <c r="F76" s="39"/>
      <c r="G76" s="40"/>
      <c r="H76" s="40"/>
      <c r="I76" s="26"/>
      <c r="J76" s="27">
        <v>0</v>
      </c>
      <c r="K76" s="27">
        <v>0</v>
      </c>
      <c r="L76" s="27">
        <v>0</v>
      </c>
      <c r="M76" s="28" t="s">
        <v>91</v>
      </c>
      <c r="N76" s="29" t="s">
        <v>91</v>
      </c>
    </row>
    <row r="77" spans="1:14">
      <c r="A77" s="37">
        <v>73</v>
      </c>
      <c r="B77" s="38"/>
      <c r="C77" s="22" t="s">
        <v>91</v>
      </c>
      <c r="D77" s="23" t="s">
        <v>91</v>
      </c>
      <c r="E77" s="24" t="s">
        <v>91</v>
      </c>
      <c r="F77" s="39"/>
      <c r="G77" s="40"/>
      <c r="H77" s="40"/>
      <c r="I77" s="26"/>
      <c r="J77" s="27">
        <v>0</v>
      </c>
      <c r="K77" s="27">
        <v>0</v>
      </c>
      <c r="L77" s="27">
        <v>0</v>
      </c>
      <c r="M77" s="28" t="s">
        <v>91</v>
      </c>
      <c r="N77" s="29" t="s">
        <v>91</v>
      </c>
    </row>
    <row r="78" spans="1:14">
      <c r="A78" s="37">
        <v>74</v>
      </c>
      <c r="B78" s="38"/>
      <c r="C78" s="22" t="s">
        <v>91</v>
      </c>
      <c r="D78" s="23" t="s">
        <v>91</v>
      </c>
      <c r="E78" s="24" t="s">
        <v>91</v>
      </c>
      <c r="F78" s="39"/>
      <c r="G78" s="40"/>
      <c r="H78" s="40"/>
      <c r="I78" s="26"/>
      <c r="J78" s="27">
        <v>0</v>
      </c>
      <c r="K78" s="27">
        <v>0</v>
      </c>
      <c r="L78" s="27">
        <v>0</v>
      </c>
      <c r="M78" s="28" t="s">
        <v>91</v>
      </c>
      <c r="N78" s="29" t="s">
        <v>91</v>
      </c>
    </row>
    <row r="79" spans="1:14">
      <c r="A79" s="37">
        <v>75</v>
      </c>
      <c r="B79" s="38"/>
      <c r="C79" s="22" t="s">
        <v>91</v>
      </c>
      <c r="D79" s="23" t="s">
        <v>91</v>
      </c>
      <c r="E79" s="24" t="s">
        <v>91</v>
      </c>
      <c r="F79" s="39"/>
      <c r="G79" s="40"/>
      <c r="H79" s="40"/>
      <c r="I79" s="26"/>
      <c r="J79" s="27">
        <v>0</v>
      </c>
      <c r="K79" s="27">
        <v>0</v>
      </c>
      <c r="L79" s="27">
        <v>0</v>
      </c>
      <c r="M79" s="28" t="s">
        <v>91</v>
      </c>
      <c r="N79" s="29" t="s">
        <v>91</v>
      </c>
    </row>
    <row r="80" spans="1:14">
      <c r="A80" s="37">
        <v>76</v>
      </c>
      <c r="B80" s="38"/>
      <c r="C80" s="22" t="s">
        <v>91</v>
      </c>
      <c r="D80" s="23" t="s">
        <v>91</v>
      </c>
      <c r="E80" s="24" t="s">
        <v>91</v>
      </c>
      <c r="F80" s="39"/>
      <c r="G80" s="40"/>
      <c r="H80" s="40"/>
      <c r="I80" s="26"/>
      <c r="J80" s="27">
        <v>0</v>
      </c>
      <c r="K80" s="27">
        <v>0</v>
      </c>
      <c r="L80" s="27">
        <v>0</v>
      </c>
      <c r="M80" s="28" t="s">
        <v>91</v>
      </c>
      <c r="N80" s="29" t="s">
        <v>91</v>
      </c>
    </row>
    <row r="81" spans="1:14">
      <c r="A81" s="37">
        <v>77</v>
      </c>
      <c r="B81" s="38"/>
      <c r="C81" s="22" t="s">
        <v>91</v>
      </c>
      <c r="D81" s="23" t="s">
        <v>91</v>
      </c>
      <c r="E81" s="24" t="s">
        <v>91</v>
      </c>
      <c r="F81" s="39"/>
      <c r="G81" s="40"/>
      <c r="H81" s="40"/>
      <c r="I81" s="26"/>
      <c r="J81" s="27">
        <v>0</v>
      </c>
      <c r="K81" s="27">
        <v>0</v>
      </c>
      <c r="L81" s="27">
        <v>0</v>
      </c>
      <c r="M81" s="28" t="s">
        <v>91</v>
      </c>
      <c r="N81" s="29" t="s">
        <v>91</v>
      </c>
    </row>
    <row r="82" spans="1:14">
      <c r="A82" s="37">
        <v>78</v>
      </c>
      <c r="B82" s="38"/>
      <c r="C82" s="22" t="s">
        <v>91</v>
      </c>
      <c r="D82" s="23" t="s">
        <v>91</v>
      </c>
      <c r="E82" s="24" t="s">
        <v>91</v>
      </c>
      <c r="F82" s="39"/>
      <c r="G82" s="40"/>
      <c r="H82" s="40"/>
      <c r="I82" s="26"/>
      <c r="J82" s="27">
        <v>0</v>
      </c>
      <c r="K82" s="27">
        <v>0</v>
      </c>
      <c r="L82" s="27">
        <v>0</v>
      </c>
      <c r="M82" s="28" t="s">
        <v>91</v>
      </c>
      <c r="N82" s="29" t="s">
        <v>91</v>
      </c>
    </row>
    <row r="83" spans="1:14">
      <c r="A83" s="37">
        <v>79</v>
      </c>
      <c r="B83" s="38"/>
      <c r="C83" s="22" t="s">
        <v>91</v>
      </c>
      <c r="D83" s="23" t="s">
        <v>91</v>
      </c>
      <c r="E83" s="24" t="s">
        <v>91</v>
      </c>
      <c r="F83" s="39"/>
      <c r="G83" s="40"/>
      <c r="H83" s="40"/>
      <c r="I83" s="26"/>
      <c r="J83" s="27">
        <v>0</v>
      </c>
      <c r="K83" s="27">
        <v>0</v>
      </c>
      <c r="L83" s="27">
        <v>0</v>
      </c>
      <c r="M83" s="28" t="s">
        <v>91</v>
      </c>
      <c r="N83" s="29" t="s">
        <v>91</v>
      </c>
    </row>
    <row r="84" spans="1:14">
      <c r="A84" s="37">
        <v>80</v>
      </c>
      <c r="B84" s="38"/>
      <c r="C84" s="22" t="s">
        <v>91</v>
      </c>
      <c r="D84" s="23" t="s">
        <v>91</v>
      </c>
      <c r="E84" s="24" t="s">
        <v>91</v>
      </c>
      <c r="F84" s="39"/>
      <c r="G84" s="40"/>
      <c r="H84" s="40"/>
      <c r="I84" s="26"/>
      <c r="J84" s="27">
        <v>0</v>
      </c>
      <c r="K84" s="27">
        <v>0</v>
      </c>
      <c r="L84" s="27">
        <v>0</v>
      </c>
      <c r="M84" s="28" t="s">
        <v>91</v>
      </c>
      <c r="N84" s="29" t="s">
        <v>91</v>
      </c>
    </row>
    <row r="85" spans="1:14">
      <c r="A85" s="37">
        <v>81</v>
      </c>
      <c r="B85" s="38"/>
      <c r="C85" s="22" t="s">
        <v>91</v>
      </c>
      <c r="D85" s="23" t="s">
        <v>91</v>
      </c>
      <c r="E85" s="24" t="s">
        <v>91</v>
      </c>
      <c r="F85" s="39"/>
      <c r="G85" s="40"/>
      <c r="H85" s="40"/>
      <c r="I85" s="26"/>
      <c r="J85" s="27">
        <v>0</v>
      </c>
      <c r="K85" s="27">
        <v>0</v>
      </c>
      <c r="L85" s="27">
        <v>0</v>
      </c>
      <c r="M85" s="28" t="s">
        <v>91</v>
      </c>
      <c r="N85" s="29" t="s">
        <v>91</v>
      </c>
    </row>
    <row r="86" spans="1:14">
      <c r="A86" s="37">
        <v>82</v>
      </c>
      <c r="B86" s="38"/>
      <c r="C86" s="22" t="s">
        <v>91</v>
      </c>
      <c r="D86" s="23" t="s">
        <v>91</v>
      </c>
      <c r="E86" s="24" t="s">
        <v>91</v>
      </c>
      <c r="F86" s="39"/>
      <c r="G86" s="40"/>
      <c r="H86" s="40"/>
      <c r="I86" s="26"/>
      <c r="J86" s="27">
        <v>0</v>
      </c>
      <c r="K86" s="27">
        <v>0</v>
      </c>
      <c r="L86" s="27">
        <v>0</v>
      </c>
      <c r="M86" s="28" t="s">
        <v>91</v>
      </c>
      <c r="N86" s="29" t="s">
        <v>91</v>
      </c>
    </row>
    <row r="87" spans="1:14">
      <c r="A87" s="37">
        <v>83</v>
      </c>
      <c r="B87" s="38"/>
      <c r="C87" s="22" t="s">
        <v>91</v>
      </c>
      <c r="D87" s="23" t="s">
        <v>91</v>
      </c>
      <c r="E87" s="24" t="s">
        <v>91</v>
      </c>
      <c r="F87" s="39"/>
      <c r="G87" s="40"/>
      <c r="H87" s="40"/>
      <c r="I87" s="26"/>
      <c r="J87" s="27">
        <v>0</v>
      </c>
      <c r="K87" s="27">
        <v>0</v>
      </c>
      <c r="L87" s="27">
        <v>0</v>
      </c>
      <c r="M87" s="28" t="s">
        <v>91</v>
      </c>
      <c r="N87" s="29" t="s">
        <v>91</v>
      </c>
    </row>
    <row r="88" spans="1:14">
      <c r="A88" s="37">
        <v>84</v>
      </c>
      <c r="B88" s="38"/>
      <c r="C88" s="22" t="s">
        <v>91</v>
      </c>
      <c r="D88" s="23" t="s">
        <v>91</v>
      </c>
      <c r="E88" s="24" t="s">
        <v>91</v>
      </c>
      <c r="F88" s="39"/>
      <c r="G88" s="40"/>
      <c r="H88" s="40"/>
      <c r="I88" s="26"/>
      <c r="J88" s="27">
        <v>0</v>
      </c>
      <c r="K88" s="27">
        <v>0</v>
      </c>
      <c r="L88" s="27">
        <v>0</v>
      </c>
      <c r="M88" s="28" t="s">
        <v>91</v>
      </c>
      <c r="N88" s="29" t="s">
        <v>91</v>
      </c>
    </row>
    <row r="89" spans="1:14">
      <c r="A89" s="37">
        <v>85</v>
      </c>
      <c r="B89" s="38"/>
      <c r="C89" s="22" t="s">
        <v>91</v>
      </c>
      <c r="D89" s="23" t="s">
        <v>91</v>
      </c>
      <c r="E89" s="24" t="s">
        <v>91</v>
      </c>
      <c r="F89" s="39"/>
      <c r="G89" s="40"/>
      <c r="H89" s="40"/>
      <c r="I89" s="26"/>
      <c r="J89" s="27">
        <v>0</v>
      </c>
      <c r="K89" s="27">
        <v>0</v>
      </c>
      <c r="L89" s="27">
        <v>0</v>
      </c>
      <c r="M89" s="28" t="s">
        <v>91</v>
      </c>
      <c r="N89" s="29" t="s">
        <v>91</v>
      </c>
    </row>
    <row r="90" spans="1:14">
      <c r="A90" s="37">
        <v>86</v>
      </c>
      <c r="B90" s="38"/>
      <c r="C90" s="22" t="s">
        <v>91</v>
      </c>
      <c r="D90" s="23" t="s">
        <v>91</v>
      </c>
      <c r="E90" s="24" t="s">
        <v>91</v>
      </c>
      <c r="F90" s="39"/>
      <c r="G90" s="40"/>
      <c r="H90" s="40"/>
      <c r="I90" s="26"/>
      <c r="J90" s="27">
        <v>0</v>
      </c>
      <c r="K90" s="27">
        <v>0</v>
      </c>
      <c r="L90" s="27">
        <v>0</v>
      </c>
      <c r="M90" s="28" t="s">
        <v>91</v>
      </c>
      <c r="N90" s="29" t="s">
        <v>91</v>
      </c>
    </row>
    <row r="91" spans="1:14">
      <c r="A91" s="37">
        <v>87</v>
      </c>
      <c r="B91" s="38"/>
      <c r="C91" s="22" t="s">
        <v>91</v>
      </c>
      <c r="D91" s="23" t="s">
        <v>91</v>
      </c>
      <c r="E91" s="24" t="s">
        <v>91</v>
      </c>
      <c r="F91" s="39"/>
      <c r="G91" s="40"/>
      <c r="H91" s="40"/>
      <c r="I91" s="26"/>
      <c r="J91" s="27">
        <v>0</v>
      </c>
      <c r="K91" s="27">
        <v>0</v>
      </c>
      <c r="L91" s="27">
        <v>0</v>
      </c>
      <c r="M91" s="28" t="s">
        <v>91</v>
      </c>
      <c r="N91" s="29" t="s">
        <v>91</v>
      </c>
    </row>
    <row r="92" spans="1:14">
      <c r="A92" s="37">
        <v>88</v>
      </c>
      <c r="B92" s="38"/>
      <c r="C92" s="22" t="s">
        <v>91</v>
      </c>
      <c r="D92" s="23" t="s">
        <v>91</v>
      </c>
      <c r="E92" s="24" t="s">
        <v>91</v>
      </c>
      <c r="F92" s="39"/>
      <c r="G92" s="40"/>
      <c r="H92" s="40"/>
      <c r="I92" s="26"/>
      <c r="J92" s="27">
        <v>0</v>
      </c>
      <c r="K92" s="27">
        <v>0</v>
      </c>
      <c r="L92" s="27">
        <v>0</v>
      </c>
      <c r="M92" s="28" t="s">
        <v>91</v>
      </c>
      <c r="N92" s="29" t="s">
        <v>91</v>
      </c>
    </row>
    <row r="93" spans="1:14">
      <c r="A93" s="37">
        <v>89</v>
      </c>
      <c r="B93" s="38"/>
      <c r="C93" s="22" t="s">
        <v>91</v>
      </c>
      <c r="D93" s="23" t="s">
        <v>91</v>
      </c>
      <c r="E93" s="24" t="s">
        <v>91</v>
      </c>
      <c r="F93" s="39"/>
      <c r="G93" s="40"/>
      <c r="H93" s="40"/>
      <c r="I93" s="26"/>
      <c r="J93" s="27">
        <v>0</v>
      </c>
      <c r="K93" s="27">
        <v>0</v>
      </c>
      <c r="L93" s="27">
        <v>0</v>
      </c>
      <c r="M93" s="28" t="s">
        <v>91</v>
      </c>
      <c r="N93" s="29" t="s">
        <v>91</v>
      </c>
    </row>
    <row r="94" spans="1:14">
      <c r="A94" s="37">
        <v>90</v>
      </c>
      <c r="B94" s="38"/>
      <c r="C94" s="22" t="s">
        <v>91</v>
      </c>
      <c r="D94" s="23" t="s">
        <v>91</v>
      </c>
      <c r="E94" s="24" t="s">
        <v>91</v>
      </c>
      <c r="F94" s="39"/>
      <c r="G94" s="40"/>
      <c r="H94" s="40"/>
      <c r="I94" s="26"/>
      <c r="J94" s="27">
        <v>0</v>
      </c>
      <c r="K94" s="27">
        <v>0</v>
      </c>
      <c r="L94" s="27">
        <v>0</v>
      </c>
      <c r="M94" s="28" t="s">
        <v>91</v>
      </c>
      <c r="N94" s="29" t="s">
        <v>91</v>
      </c>
    </row>
    <row r="95" spans="1:14">
      <c r="A95" s="37">
        <v>91</v>
      </c>
      <c r="B95" s="38"/>
      <c r="C95" s="22" t="s">
        <v>91</v>
      </c>
      <c r="D95" s="23" t="s">
        <v>91</v>
      </c>
      <c r="E95" s="24" t="s">
        <v>91</v>
      </c>
      <c r="F95" s="39"/>
      <c r="G95" s="40"/>
      <c r="H95" s="40"/>
      <c r="I95" s="26"/>
      <c r="J95" s="27">
        <v>0</v>
      </c>
      <c r="K95" s="27">
        <v>0</v>
      </c>
      <c r="L95" s="27">
        <v>0</v>
      </c>
      <c r="M95" s="28" t="s">
        <v>91</v>
      </c>
      <c r="N95" s="29" t="s">
        <v>91</v>
      </c>
    </row>
    <row r="96" spans="1:14">
      <c r="A96" s="37">
        <v>92</v>
      </c>
      <c r="B96" s="38"/>
      <c r="C96" s="22" t="s">
        <v>91</v>
      </c>
      <c r="D96" s="23" t="s">
        <v>91</v>
      </c>
      <c r="E96" s="24" t="s">
        <v>91</v>
      </c>
      <c r="F96" s="39"/>
      <c r="G96" s="40"/>
      <c r="H96" s="40"/>
      <c r="I96" s="26"/>
      <c r="J96" s="27">
        <v>0</v>
      </c>
      <c r="K96" s="27">
        <v>0</v>
      </c>
      <c r="L96" s="27">
        <v>0</v>
      </c>
      <c r="M96" s="28" t="s">
        <v>91</v>
      </c>
      <c r="N96" s="29" t="s">
        <v>91</v>
      </c>
    </row>
    <row r="97" spans="1:14">
      <c r="A97" s="37">
        <v>93</v>
      </c>
      <c r="B97" s="38"/>
      <c r="C97" s="22" t="s">
        <v>91</v>
      </c>
      <c r="D97" s="23" t="s">
        <v>91</v>
      </c>
      <c r="E97" s="24" t="s">
        <v>91</v>
      </c>
      <c r="F97" s="39"/>
      <c r="G97" s="40"/>
      <c r="H97" s="40"/>
      <c r="I97" s="26"/>
      <c r="J97" s="27">
        <v>0</v>
      </c>
      <c r="K97" s="27">
        <v>0</v>
      </c>
      <c r="L97" s="27">
        <v>0</v>
      </c>
      <c r="M97" s="28" t="s">
        <v>91</v>
      </c>
      <c r="N97" s="29" t="s">
        <v>91</v>
      </c>
    </row>
    <row r="98" spans="1:14">
      <c r="A98" s="37">
        <v>94</v>
      </c>
      <c r="B98" s="38"/>
      <c r="C98" s="22" t="s">
        <v>91</v>
      </c>
      <c r="D98" s="23" t="s">
        <v>91</v>
      </c>
      <c r="E98" s="24" t="s">
        <v>91</v>
      </c>
      <c r="F98" s="39"/>
      <c r="G98" s="40"/>
      <c r="H98" s="40"/>
      <c r="I98" s="26"/>
      <c r="J98" s="27">
        <v>0</v>
      </c>
      <c r="K98" s="27">
        <v>0</v>
      </c>
      <c r="L98" s="27">
        <v>0</v>
      </c>
      <c r="M98" s="28" t="s">
        <v>91</v>
      </c>
      <c r="N98" s="29" t="s">
        <v>91</v>
      </c>
    </row>
    <row r="99" spans="1:14">
      <c r="A99" s="37">
        <v>95</v>
      </c>
      <c r="B99" s="38"/>
      <c r="C99" s="22" t="s">
        <v>91</v>
      </c>
      <c r="D99" s="23" t="s">
        <v>91</v>
      </c>
      <c r="E99" s="24" t="s">
        <v>91</v>
      </c>
      <c r="F99" s="39"/>
      <c r="G99" s="40"/>
      <c r="H99" s="40"/>
      <c r="I99" s="26"/>
      <c r="J99" s="27">
        <v>0</v>
      </c>
      <c r="K99" s="27">
        <v>0</v>
      </c>
      <c r="L99" s="27">
        <v>0</v>
      </c>
      <c r="M99" s="28" t="s">
        <v>91</v>
      </c>
      <c r="N99" s="29" t="s">
        <v>91</v>
      </c>
    </row>
    <row r="100" spans="1:14">
      <c r="A100" s="37">
        <v>96</v>
      </c>
      <c r="B100" s="38"/>
      <c r="C100" s="22" t="s">
        <v>91</v>
      </c>
      <c r="D100" s="23" t="s">
        <v>91</v>
      </c>
      <c r="E100" s="24" t="s">
        <v>91</v>
      </c>
      <c r="F100" s="39"/>
      <c r="G100" s="40"/>
      <c r="H100" s="40"/>
      <c r="I100" s="26"/>
      <c r="J100" s="27">
        <v>0</v>
      </c>
      <c r="K100" s="27">
        <v>0</v>
      </c>
      <c r="L100" s="27">
        <v>0</v>
      </c>
      <c r="M100" s="28" t="s">
        <v>91</v>
      </c>
      <c r="N100" s="29" t="s">
        <v>91</v>
      </c>
    </row>
    <row r="101" spans="1:14">
      <c r="A101" s="37">
        <v>97</v>
      </c>
      <c r="B101" s="38"/>
      <c r="C101" s="22" t="s">
        <v>91</v>
      </c>
      <c r="D101" s="23" t="s">
        <v>91</v>
      </c>
      <c r="E101" s="24" t="s">
        <v>91</v>
      </c>
      <c r="F101" s="39"/>
      <c r="G101" s="40"/>
      <c r="H101" s="40"/>
      <c r="I101" s="26"/>
      <c r="J101" s="27">
        <v>0</v>
      </c>
      <c r="K101" s="27">
        <v>0</v>
      </c>
      <c r="L101" s="27">
        <v>0</v>
      </c>
      <c r="M101" s="28" t="s">
        <v>91</v>
      </c>
      <c r="N101" s="29" t="s">
        <v>91</v>
      </c>
    </row>
    <row r="102" spans="1:14">
      <c r="A102" s="37">
        <v>98</v>
      </c>
      <c r="B102" s="38"/>
      <c r="C102" s="22" t="s">
        <v>91</v>
      </c>
      <c r="D102" s="23" t="s">
        <v>91</v>
      </c>
      <c r="E102" s="24" t="s">
        <v>91</v>
      </c>
      <c r="F102" s="39"/>
      <c r="G102" s="40"/>
      <c r="H102" s="40"/>
      <c r="I102" s="26"/>
      <c r="J102" s="27">
        <v>0</v>
      </c>
      <c r="K102" s="27">
        <v>0</v>
      </c>
      <c r="L102" s="27">
        <v>0</v>
      </c>
      <c r="M102" s="28" t="s">
        <v>91</v>
      </c>
      <c r="N102" s="29" t="s">
        <v>91</v>
      </c>
    </row>
    <row r="103" spans="1:14">
      <c r="A103" s="37">
        <v>99</v>
      </c>
      <c r="B103" s="38"/>
      <c r="C103" s="22" t="s">
        <v>91</v>
      </c>
      <c r="D103" s="23" t="s">
        <v>91</v>
      </c>
      <c r="E103" s="24" t="s">
        <v>91</v>
      </c>
      <c r="F103" s="39"/>
      <c r="G103" s="40"/>
      <c r="H103" s="40"/>
      <c r="I103" s="26"/>
      <c r="J103" s="27">
        <v>0</v>
      </c>
      <c r="K103" s="27">
        <v>0</v>
      </c>
      <c r="L103" s="27">
        <v>0</v>
      </c>
      <c r="M103" s="28" t="s">
        <v>91</v>
      </c>
      <c r="N103" s="29" t="s">
        <v>91</v>
      </c>
    </row>
    <row r="104" spans="1:14">
      <c r="A104" s="37">
        <v>100</v>
      </c>
      <c r="B104" s="38"/>
      <c r="C104" s="22" t="s">
        <v>91</v>
      </c>
      <c r="D104" s="23" t="s">
        <v>91</v>
      </c>
      <c r="E104" s="24" t="s">
        <v>91</v>
      </c>
      <c r="F104" s="39"/>
      <c r="G104" s="40"/>
      <c r="H104" s="40"/>
      <c r="I104" s="26"/>
      <c r="J104" s="27">
        <v>0</v>
      </c>
      <c r="K104" s="27">
        <v>0</v>
      </c>
      <c r="L104" s="27">
        <v>0</v>
      </c>
      <c r="M104" s="28" t="s">
        <v>91</v>
      </c>
      <c r="N104" s="29" t="s">
        <v>91</v>
      </c>
    </row>
    <row r="105" spans="1:14">
      <c r="A105" s="37">
        <v>101</v>
      </c>
      <c r="B105" s="38"/>
      <c r="C105" s="22" t="s">
        <v>91</v>
      </c>
      <c r="D105" s="23" t="s">
        <v>91</v>
      </c>
      <c r="E105" s="24" t="s">
        <v>91</v>
      </c>
      <c r="F105" s="39"/>
      <c r="G105" s="40"/>
      <c r="H105" s="40"/>
      <c r="I105" s="26"/>
      <c r="J105" s="27">
        <v>0</v>
      </c>
      <c r="K105" s="27">
        <v>0</v>
      </c>
      <c r="L105" s="27">
        <v>0</v>
      </c>
      <c r="M105" s="28" t="s">
        <v>91</v>
      </c>
      <c r="N105" s="29" t="s">
        <v>91</v>
      </c>
    </row>
    <row r="106" spans="1:14">
      <c r="A106" s="37">
        <v>102</v>
      </c>
      <c r="B106" s="38"/>
      <c r="C106" s="22" t="s">
        <v>91</v>
      </c>
      <c r="D106" s="23" t="s">
        <v>91</v>
      </c>
      <c r="E106" s="24" t="s">
        <v>91</v>
      </c>
      <c r="F106" s="39"/>
      <c r="G106" s="40"/>
      <c r="H106" s="40"/>
      <c r="I106" s="26"/>
      <c r="J106" s="27">
        <v>0</v>
      </c>
      <c r="K106" s="27">
        <v>0</v>
      </c>
      <c r="L106" s="27">
        <v>0</v>
      </c>
      <c r="M106" s="28" t="s">
        <v>91</v>
      </c>
      <c r="N106" s="29" t="s">
        <v>91</v>
      </c>
    </row>
    <row r="107" spans="1:14">
      <c r="A107" s="37">
        <v>103</v>
      </c>
      <c r="B107" s="38"/>
      <c r="C107" s="22" t="s">
        <v>91</v>
      </c>
      <c r="D107" s="23" t="s">
        <v>91</v>
      </c>
      <c r="E107" s="24" t="s">
        <v>91</v>
      </c>
      <c r="F107" s="39"/>
      <c r="G107" s="40"/>
      <c r="H107" s="40"/>
      <c r="I107" s="26"/>
      <c r="J107" s="27">
        <v>0</v>
      </c>
      <c r="K107" s="27">
        <v>0</v>
      </c>
      <c r="L107" s="27">
        <v>0</v>
      </c>
      <c r="M107" s="28" t="s">
        <v>91</v>
      </c>
      <c r="N107" s="29" t="s">
        <v>91</v>
      </c>
    </row>
    <row r="108" spans="1:14">
      <c r="A108" s="37">
        <v>104</v>
      </c>
      <c r="B108" s="38"/>
      <c r="C108" s="22" t="s">
        <v>91</v>
      </c>
      <c r="D108" s="23" t="s">
        <v>91</v>
      </c>
      <c r="E108" s="24" t="s">
        <v>91</v>
      </c>
      <c r="F108" s="39"/>
      <c r="G108" s="40"/>
      <c r="H108" s="40"/>
      <c r="I108" s="26"/>
      <c r="J108" s="27">
        <v>0</v>
      </c>
      <c r="K108" s="27">
        <v>0</v>
      </c>
      <c r="L108" s="27">
        <v>0</v>
      </c>
      <c r="M108" s="28" t="s">
        <v>91</v>
      </c>
      <c r="N108" s="29" t="s">
        <v>91</v>
      </c>
    </row>
    <row r="109" spans="1:14">
      <c r="A109" s="37">
        <v>105</v>
      </c>
      <c r="B109" s="38"/>
      <c r="C109" s="22" t="s">
        <v>91</v>
      </c>
      <c r="D109" s="23" t="s">
        <v>91</v>
      </c>
      <c r="E109" s="24" t="s">
        <v>91</v>
      </c>
      <c r="F109" s="39"/>
      <c r="G109" s="40"/>
      <c r="H109" s="40"/>
      <c r="I109" s="26"/>
      <c r="J109" s="27">
        <v>0</v>
      </c>
      <c r="K109" s="27">
        <v>0</v>
      </c>
      <c r="L109" s="27">
        <v>0</v>
      </c>
      <c r="M109" s="28" t="s">
        <v>91</v>
      </c>
      <c r="N109" s="29" t="s">
        <v>91</v>
      </c>
    </row>
    <row r="110" spans="1:14">
      <c r="A110" s="37">
        <v>106</v>
      </c>
      <c r="B110" s="38"/>
      <c r="C110" s="22" t="s">
        <v>91</v>
      </c>
      <c r="D110" s="23" t="s">
        <v>91</v>
      </c>
      <c r="E110" s="24" t="s">
        <v>91</v>
      </c>
      <c r="F110" s="39"/>
      <c r="G110" s="40"/>
      <c r="H110" s="40"/>
      <c r="I110" s="26"/>
      <c r="J110" s="27">
        <v>0</v>
      </c>
      <c r="K110" s="27">
        <v>0</v>
      </c>
      <c r="L110" s="27">
        <v>0</v>
      </c>
      <c r="M110" s="28" t="s">
        <v>91</v>
      </c>
      <c r="N110" s="29" t="s">
        <v>91</v>
      </c>
    </row>
    <row r="111" spans="1:14">
      <c r="A111" s="37">
        <v>107</v>
      </c>
      <c r="B111" s="38"/>
      <c r="C111" s="22" t="s">
        <v>91</v>
      </c>
      <c r="D111" s="23" t="s">
        <v>91</v>
      </c>
      <c r="E111" s="24" t="s">
        <v>91</v>
      </c>
      <c r="F111" s="39"/>
      <c r="G111" s="40"/>
      <c r="H111" s="40"/>
      <c r="I111" s="26"/>
      <c r="J111" s="27">
        <v>0</v>
      </c>
      <c r="K111" s="27">
        <v>0</v>
      </c>
      <c r="L111" s="27">
        <v>0</v>
      </c>
      <c r="M111" s="28" t="s">
        <v>91</v>
      </c>
      <c r="N111" s="29" t="s">
        <v>91</v>
      </c>
    </row>
    <row r="112" spans="1:14">
      <c r="A112" s="37">
        <v>108</v>
      </c>
      <c r="B112" s="38"/>
      <c r="C112" s="22" t="s">
        <v>91</v>
      </c>
      <c r="D112" s="23" t="s">
        <v>91</v>
      </c>
      <c r="E112" s="24" t="s">
        <v>91</v>
      </c>
      <c r="F112" s="39"/>
      <c r="G112" s="40"/>
      <c r="H112" s="40"/>
      <c r="I112" s="26"/>
      <c r="J112" s="27">
        <v>0</v>
      </c>
      <c r="K112" s="27">
        <v>0</v>
      </c>
      <c r="L112" s="27">
        <v>0</v>
      </c>
      <c r="M112" s="28" t="s">
        <v>91</v>
      </c>
      <c r="N112" s="29" t="s">
        <v>91</v>
      </c>
    </row>
    <row r="113" spans="1:14">
      <c r="A113" s="37">
        <v>109</v>
      </c>
      <c r="B113" s="38"/>
      <c r="C113" s="22" t="s">
        <v>91</v>
      </c>
      <c r="D113" s="23" t="s">
        <v>91</v>
      </c>
      <c r="E113" s="24" t="s">
        <v>91</v>
      </c>
      <c r="F113" s="39"/>
      <c r="G113" s="40"/>
      <c r="H113" s="40"/>
      <c r="I113" s="26"/>
      <c r="J113" s="27">
        <v>0</v>
      </c>
      <c r="K113" s="27">
        <v>0</v>
      </c>
      <c r="L113" s="27">
        <v>0</v>
      </c>
      <c r="M113" s="28" t="s">
        <v>91</v>
      </c>
      <c r="N113" s="29" t="s">
        <v>91</v>
      </c>
    </row>
    <row r="114" spans="1:14">
      <c r="A114" s="37">
        <v>110</v>
      </c>
      <c r="B114" s="38"/>
      <c r="C114" s="22" t="s">
        <v>91</v>
      </c>
      <c r="D114" s="23" t="s">
        <v>91</v>
      </c>
      <c r="E114" s="24" t="s">
        <v>91</v>
      </c>
      <c r="F114" s="39"/>
      <c r="G114" s="40"/>
      <c r="H114" s="40"/>
      <c r="I114" s="26"/>
      <c r="J114" s="27">
        <v>0</v>
      </c>
      <c r="K114" s="27">
        <v>0</v>
      </c>
      <c r="L114" s="27">
        <v>0</v>
      </c>
      <c r="M114" s="28" t="s">
        <v>91</v>
      </c>
      <c r="N114" s="29" t="s">
        <v>91</v>
      </c>
    </row>
    <row r="115" spans="1:14">
      <c r="A115" s="37">
        <v>111</v>
      </c>
      <c r="B115" s="38"/>
      <c r="C115" s="22" t="s">
        <v>91</v>
      </c>
      <c r="D115" s="23" t="s">
        <v>91</v>
      </c>
      <c r="E115" s="24" t="s">
        <v>91</v>
      </c>
      <c r="F115" s="39"/>
      <c r="G115" s="40"/>
      <c r="H115" s="40"/>
      <c r="I115" s="26"/>
      <c r="J115" s="27">
        <v>0</v>
      </c>
      <c r="K115" s="27">
        <v>0</v>
      </c>
      <c r="L115" s="27">
        <v>0</v>
      </c>
      <c r="M115" s="28" t="s">
        <v>91</v>
      </c>
      <c r="N115" s="29" t="s">
        <v>91</v>
      </c>
    </row>
    <row r="116" spans="1:14">
      <c r="A116" s="37">
        <v>112</v>
      </c>
      <c r="B116" s="38"/>
      <c r="C116" s="22" t="s">
        <v>91</v>
      </c>
      <c r="D116" s="23" t="s">
        <v>91</v>
      </c>
      <c r="E116" s="24" t="s">
        <v>91</v>
      </c>
      <c r="F116" s="39"/>
      <c r="G116" s="40"/>
      <c r="H116" s="40"/>
      <c r="I116" s="26"/>
      <c r="J116" s="27">
        <v>0</v>
      </c>
      <c r="K116" s="27">
        <v>0</v>
      </c>
      <c r="L116" s="27">
        <v>0</v>
      </c>
      <c r="M116" s="28" t="s">
        <v>91</v>
      </c>
      <c r="N116" s="29" t="s">
        <v>91</v>
      </c>
    </row>
    <row r="117" spans="1:14">
      <c r="A117" s="37">
        <v>113</v>
      </c>
      <c r="B117" s="38"/>
      <c r="C117" s="22" t="s">
        <v>91</v>
      </c>
      <c r="D117" s="23" t="s">
        <v>91</v>
      </c>
      <c r="E117" s="24" t="s">
        <v>91</v>
      </c>
      <c r="F117" s="39"/>
      <c r="G117" s="40"/>
      <c r="H117" s="40"/>
      <c r="I117" s="26"/>
      <c r="J117" s="27">
        <v>0</v>
      </c>
      <c r="K117" s="27">
        <v>0</v>
      </c>
      <c r="L117" s="27">
        <v>0</v>
      </c>
      <c r="M117" s="28" t="s">
        <v>91</v>
      </c>
      <c r="N117" s="29" t="s">
        <v>91</v>
      </c>
    </row>
    <row r="118" spans="1:14">
      <c r="A118" s="37">
        <v>114</v>
      </c>
      <c r="B118" s="38"/>
      <c r="C118" s="22" t="s">
        <v>91</v>
      </c>
      <c r="D118" s="23" t="s">
        <v>91</v>
      </c>
      <c r="E118" s="24" t="s">
        <v>91</v>
      </c>
      <c r="F118" s="39"/>
      <c r="G118" s="40"/>
      <c r="H118" s="40"/>
      <c r="I118" s="26"/>
      <c r="J118" s="27">
        <v>0</v>
      </c>
      <c r="K118" s="27">
        <v>0</v>
      </c>
      <c r="L118" s="27">
        <v>0</v>
      </c>
      <c r="M118" s="28" t="s">
        <v>91</v>
      </c>
      <c r="N118" s="29" t="s">
        <v>91</v>
      </c>
    </row>
    <row r="119" spans="1:14">
      <c r="A119" s="37">
        <v>115</v>
      </c>
      <c r="B119" s="38"/>
      <c r="C119" s="22" t="s">
        <v>91</v>
      </c>
      <c r="D119" s="23" t="s">
        <v>91</v>
      </c>
      <c r="E119" s="24" t="s">
        <v>91</v>
      </c>
      <c r="F119" s="39"/>
      <c r="G119" s="40"/>
      <c r="H119" s="40"/>
      <c r="I119" s="26"/>
      <c r="J119" s="27">
        <v>0</v>
      </c>
      <c r="K119" s="27">
        <v>0</v>
      </c>
      <c r="L119" s="27">
        <v>0</v>
      </c>
      <c r="M119" s="28" t="s">
        <v>91</v>
      </c>
      <c r="N119" s="29" t="s">
        <v>91</v>
      </c>
    </row>
    <row r="120" spans="1:14">
      <c r="A120" s="37">
        <v>116</v>
      </c>
      <c r="B120" s="38"/>
      <c r="C120" s="22" t="s">
        <v>91</v>
      </c>
      <c r="D120" s="23" t="s">
        <v>91</v>
      </c>
      <c r="E120" s="24" t="s">
        <v>91</v>
      </c>
      <c r="F120" s="39"/>
      <c r="G120" s="40"/>
      <c r="H120" s="40"/>
      <c r="I120" s="26"/>
      <c r="J120" s="27">
        <v>0</v>
      </c>
      <c r="K120" s="27">
        <v>0</v>
      </c>
      <c r="L120" s="27">
        <v>0</v>
      </c>
      <c r="M120" s="28" t="s">
        <v>91</v>
      </c>
      <c r="N120" s="29" t="s">
        <v>91</v>
      </c>
    </row>
    <row r="121" spans="1:14">
      <c r="A121" s="37">
        <v>117</v>
      </c>
      <c r="B121" s="38"/>
      <c r="C121" s="22" t="s">
        <v>91</v>
      </c>
      <c r="D121" s="23" t="s">
        <v>91</v>
      </c>
      <c r="E121" s="24" t="s">
        <v>91</v>
      </c>
      <c r="F121" s="39"/>
      <c r="G121" s="40"/>
      <c r="H121" s="40"/>
      <c r="I121" s="26"/>
      <c r="J121" s="27">
        <v>0</v>
      </c>
      <c r="K121" s="27">
        <v>0</v>
      </c>
      <c r="L121" s="27">
        <v>0</v>
      </c>
      <c r="M121" s="28" t="s">
        <v>91</v>
      </c>
      <c r="N121" s="29" t="s">
        <v>91</v>
      </c>
    </row>
    <row r="122" spans="1:14">
      <c r="A122" s="37">
        <v>118</v>
      </c>
      <c r="B122" s="38"/>
      <c r="C122" s="22" t="s">
        <v>91</v>
      </c>
      <c r="D122" s="23" t="s">
        <v>91</v>
      </c>
      <c r="E122" s="24" t="s">
        <v>91</v>
      </c>
      <c r="F122" s="39"/>
      <c r="G122" s="40"/>
      <c r="H122" s="40"/>
      <c r="I122" s="26"/>
      <c r="J122" s="27">
        <v>0</v>
      </c>
      <c r="K122" s="27">
        <v>0</v>
      </c>
      <c r="L122" s="27">
        <v>0</v>
      </c>
      <c r="M122" s="28" t="s">
        <v>91</v>
      </c>
      <c r="N122" s="29" t="s">
        <v>91</v>
      </c>
    </row>
    <row r="123" spans="1:14">
      <c r="A123" s="37">
        <v>119</v>
      </c>
      <c r="B123" s="38"/>
      <c r="C123" s="22" t="s">
        <v>91</v>
      </c>
      <c r="D123" s="23" t="s">
        <v>91</v>
      </c>
      <c r="E123" s="24" t="s">
        <v>91</v>
      </c>
      <c r="F123" s="39"/>
      <c r="G123" s="40"/>
      <c r="H123" s="40"/>
      <c r="I123" s="26"/>
      <c r="J123" s="27">
        <v>0</v>
      </c>
      <c r="K123" s="27">
        <v>0</v>
      </c>
      <c r="L123" s="27">
        <v>0</v>
      </c>
      <c r="M123" s="28" t="s">
        <v>91</v>
      </c>
      <c r="N123" s="29" t="s">
        <v>91</v>
      </c>
    </row>
    <row r="124" spans="1:14">
      <c r="A124" s="37">
        <v>120</v>
      </c>
      <c r="B124" s="38"/>
      <c r="C124" s="22" t="s">
        <v>91</v>
      </c>
      <c r="D124" s="23" t="s">
        <v>91</v>
      </c>
      <c r="E124" s="24" t="s">
        <v>91</v>
      </c>
      <c r="F124" s="39"/>
      <c r="G124" s="40"/>
      <c r="H124" s="40"/>
      <c r="I124" s="26"/>
      <c r="J124" s="27">
        <v>0</v>
      </c>
      <c r="K124" s="27">
        <v>0</v>
      </c>
      <c r="L124" s="27">
        <v>0</v>
      </c>
      <c r="M124" s="28" t="s">
        <v>91</v>
      </c>
      <c r="N124" s="29" t="s">
        <v>91</v>
      </c>
    </row>
    <row r="125" spans="1:14">
      <c r="A125" s="37">
        <v>121</v>
      </c>
      <c r="B125" s="38"/>
      <c r="C125" s="22" t="s">
        <v>91</v>
      </c>
      <c r="D125" s="23" t="s">
        <v>91</v>
      </c>
      <c r="E125" s="24" t="s">
        <v>91</v>
      </c>
      <c r="F125" s="39"/>
      <c r="G125" s="40"/>
      <c r="H125" s="40"/>
      <c r="I125" s="26"/>
      <c r="J125" s="27">
        <v>0</v>
      </c>
      <c r="K125" s="27">
        <v>0</v>
      </c>
      <c r="L125" s="27">
        <v>0</v>
      </c>
      <c r="M125" s="28" t="s">
        <v>91</v>
      </c>
      <c r="N125" s="29" t="s">
        <v>91</v>
      </c>
    </row>
    <row r="126" spans="1:14">
      <c r="A126" s="37">
        <v>122</v>
      </c>
      <c r="B126" s="38"/>
      <c r="C126" s="22" t="s">
        <v>91</v>
      </c>
      <c r="D126" s="23" t="s">
        <v>91</v>
      </c>
      <c r="E126" s="24" t="s">
        <v>91</v>
      </c>
      <c r="F126" s="39"/>
      <c r="G126" s="40"/>
      <c r="H126" s="40"/>
      <c r="I126" s="26"/>
      <c r="J126" s="27">
        <v>0</v>
      </c>
      <c r="K126" s="27">
        <v>0</v>
      </c>
      <c r="L126" s="27">
        <v>0</v>
      </c>
      <c r="M126" s="28" t="s">
        <v>91</v>
      </c>
      <c r="N126" s="29" t="s">
        <v>91</v>
      </c>
    </row>
    <row r="127" spans="1:14">
      <c r="A127" s="37">
        <v>123</v>
      </c>
      <c r="B127" s="38"/>
      <c r="C127" s="22" t="s">
        <v>91</v>
      </c>
      <c r="D127" s="23" t="s">
        <v>91</v>
      </c>
      <c r="E127" s="24" t="s">
        <v>91</v>
      </c>
      <c r="F127" s="39"/>
      <c r="G127" s="40"/>
      <c r="H127" s="40"/>
      <c r="I127" s="26"/>
      <c r="J127" s="27">
        <v>0</v>
      </c>
      <c r="K127" s="27">
        <v>0</v>
      </c>
      <c r="L127" s="27">
        <v>0</v>
      </c>
      <c r="M127" s="28" t="s">
        <v>91</v>
      </c>
      <c r="N127" s="29" t="s">
        <v>91</v>
      </c>
    </row>
    <row r="128" spans="1:14">
      <c r="A128" s="37">
        <v>124</v>
      </c>
      <c r="B128" s="38"/>
      <c r="C128" s="22" t="s">
        <v>91</v>
      </c>
      <c r="D128" s="23" t="s">
        <v>91</v>
      </c>
      <c r="E128" s="24" t="s">
        <v>91</v>
      </c>
      <c r="F128" s="39"/>
      <c r="G128" s="40"/>
      <c r="H128" s="40"/>
      <c r="I128" s="26"/>
      <c r="J128" s="27">
        <v>0</v>
      </c>
      <c r="K128" s="27">
        <v>0</v>
      </c>
      <c r="L128" s="27">
        <v>0</v>
      </c>
      <c r="M128" s="28" t="s">
        <v>91</v>
      </c>
      <c r="N128" s="29" t="s">
        <v>91</v>
      </c>
    </row>
    <row r="129" spans="1:14">
      <c r="A129" s="37">
        <v>125</v>
      </c>
      <c r="B129" s="38"/>
      <c r="C129" s="22" t="s">
        <v>91</v>
      </c>
      <c r="D129" s="23" t="s">
        <v>91</v>
      </c>
      <c r="E129" s="24" t="s">
        <v>91</v>
      </c>
      <c r="F129" s="39"/>
      <c r="G129" s="40"/>
      <c r="H129" s="40"/>
      <c r="I129" s="26"/>
      <c r="J129" s="27">
        <v>0</v>
      </c>
      <c r="K129" s="27">
        <v>0</v>
      </c>
      <c r="L129" s="27">
        <v>0</v>
      </c>
      <c r="M129" s="28" t="s">
        <v>91</v>
      </c>
      <c r="N129" s="29" t="s">
        <v>91</v>
      </c>
    </row>
    <row r="130" spans="1:14">
      <c r="A130" s="37">
        <v>126</v>
      </c>
      <c r="B130" s="38"/>
      <c r="C130" s="22" t="s">
        <v>91</v>
      </c>
      <c r="D130" s="23" t="s">
        <v>91</v>
      </c>
      <c r="E130" s="24" t="s">
        <v>91</v>
      </c>
      <c r="F130" s="39"/>
      <c r="G130" s="40"/>
      <c r="H130" s="40"/>
      <c r="I130" s="26"/>
      <c r="J130" s="27">
        <v>0</v>
      </c>
      <c r="K130" s="27">
        <v>0</v>
      </c>
      <c r="L130" s="27">
        <v>0</v>
      </c>
      <c r="M130" s="28" t="s">
        <v>91</v>
      </c>
      <c r="N130" s="29" t="s">
        <v>91</v>
      </c>
    </row>
    <row r="131" spans="1:14">
      <c r="A131" s="37">
        <v>127</v>
      </c>
      <c r="B131" s="38"/>
      <c r="C131" s="22" t="s">
        <v>91</v>
      </c>
      <c r="D131" s="23" t="s">
        <v>91</v>
      </c>
      <c r="E131" s="24" t="s">
        <v>91</v>
      </c>
      <c r="F131" s="39"/>
      <c r="G131" s="40"/>
      <c r="H131" s="40"/>
      <c r="I131" s="26"/>
      <c r="J131" s="27">
        <v>0</v>
      </c>
      <c r="K131" s="27">
        <v>0</v>
      </c>
      <c r="L131" s="27">
        <v>0</v>
      </c>
      <c r="M131" s="28" t="s">
        <v>91</v>
      </c>
      <c r="N131" s="29" t="s">
        <v>91</v>
      </c>
    </row>
    <row r="132" spans="1:14">
      <c r="A132" s="37">
        <v>128</v>
      </c>
      <c r="B132" s="38"/>
      <c r="C132" s="22" t="s">
        <v>91</v>
      </c>
      <c r="D132" s="23" t="s">
        <v>91</v>
      </c>
      <c r="E132" s="24" t="s">
        <v>91</v>
      </c>
      <c r="F132" s="39"/>
      <c r="G132" s="40"/>
      <c r="H132" s="40"/>
      <c r="I132" s="26"/>
      <c r="J132" s="27">
        <v>0</v>
      </c>
      <c r="K132" s="27">
        <v>0</v>
      </c>
      <c r="L132" s="27">
        <v>0</v>
      </c>
      <c r="M132" s="28" t="s">
        <v>91</v>
      </c>
      <c r="N132" s="29" t="s">
        <v>91</v>
      </c>
    </row>
    <row r="133" spans="1:14">
      <c r="A133" s="37">
        <v>129</v>
      </c>
      <c r="B133" s="38"/>
      <c r="C133" s="22" t="s">
        <v>91</v>
      </c>
      <c r="D133" s="23" t="s">
        <v>91</v>
      </c>
      <c r="E133" s="24" t="s">
        <v>91</v>
      </c>
      <c r="F133" s="39"/>
      <c r="G133" s="40"/>
      <c r="H133" s="40"/>
      <c r="I133" s="26"/>
      <c r="J133" s="27">
        <v>0</v>
      </c>
      <c r="K133" s="27">
        <v>0</v>
      </c>
      <c r="L133" s="27">
        <v>0</v>
      </c>
      <c r="M133" s="28" t="s">
        <v>91</v>
      </c>
      <c r="N133" s="29" t="s">
        <v>91</v>
      </c>
    </row>
    <row r="134" spans="1:14">
      <c r="A134" s="37">
        <v>130</v>
      </c>
      <c r="B134" s="38"/>
      <c r="C134" s="22" t="s">
        <v>91</v>
      </c>
      <c r="D134" s="23" t="s">
        <v>91</v>
      </c>
      <c r="E134" s="24" t="s">
        <v>91</v>
      </c>
      <c r="F134" s="39"/>
      <c r="G134" s="40"/>
      <c r="H134" s="40"/>
      <c r="I134" s="26"/>
      <c r="J134" s="27">
        <v>0</v>
      </c>
      <c r="K134" s="27">
        <v>0</v>
      </c>
      <c r="L134" s="27">
        <v>0</v>
      </c>
      <c r="M134" s="28" t="s">
        <v>91</v>
      </c>
      <c r="N134" s="29" t="s">
        <v>91</v>
      </c>
    </row>
    <row r="135" spans="1:14">
      <c r="A135" s="37">
        <v>131</v>
      </c>
      <c r="B135" s="38"/>
      <c r="C135" s="22" t="s">
        <v>91</v>
      </c>
      <c r="D135" s="23" t="s">
        <v>91</v>
      </c>
      <c r="E135" s="24" t="s">
        <v>91</v>
      </c>
      <c r="F135" s="39"/>
      <c r="G135" s="40"/>
      <c r="H135" s="40"/>
      <c r="I135" s="26"/>
      <c r="J135" s="27">
        <v>0</v>
      </c>
      <c r="K135" s="27">
        <v>0</v>
      </c>
      <c r="L135" s="27">
        <v>0</v>
      </c>
      <c r="M135" s="28" t="s">
        <v>91</v>
      </c>
      <c r="N135" s="29" t="s">
        <v>91</v>
      </c>
    </row>
    <row r="136" spans="1:14">
      <c r="A136" s="37">
        <v>132</v>
      </c>
      <c r="B136" s="38"/>
      <c r="C136" s="22" t="s">
        <v>91</v>
      </c>
      <c r="D136" s="23" t="s">
        <v>91</v>
      </c>
      <c r="E136" s="24" t="s">
        <v>91</v>
      </c>
      <c r="F136" s="39"/>
      <c r="G136" s="40"/>
      <c r="H136" s="40"/>
      <c r="I136" s="26"/>
      <c r="J136" s="27">
        <v>0</v>
      </c>
      <c r="K136" s="27">
        <v>0</v>
      </c>
      <c r="L136" s="27">
        <v>0</v>
      </c>
      <c r="M136" s="28" t="s">
        <v>91</v>
      </c>
      <c r="N136" s="29" t="s">
        <v>91</v>
      </c>
    </row>
    <row r="137" spans="1:14">
      <c r="A137" s="37">
        <v>133</v>
      </c>
      <c r="B137" s="38"/>
      <c r="C137" s="22" t="s">
        <v>91</v>
      </c>
      <c r="D137" s="23" t="s">
        <v>91</v>
      </c>
      <c r="E137" s="24" t="s">
        <v>91</v>
      </c>
      <c r="F137" s="39"/>
      <c r="G137" s="40"/>
      <c r="H137" s="40"/>
      <c r="I137" s="26"/>
      <c r="J137" s="27">
        <v>0</v>
      </c>
      <c r="K137" s="27">
        <v>0</v>
      </c>
      <c r="L137" s="27">
        <v>0</v>
      </c>
      <c r="M137" s="28" t="s">
        <v>91</v>
      </c>
      <c r="N137" s="29" t="s">
        <v>91</v>
      </c>
    </row>
    <row r="138" spans="1:14">
      <c r="A138" s="37">
        <v>134</v>
      </c>
      <c r="B138" s="38"/>
      <c r="C138" s="22" t="s">
        <v>91</v>
      </c>
      <c r="D138" s="23" t="s">
        <v>91</v>
      </c>
      <c r="E138" s="24" t="s">
        <v>91</v>
      </c>
      <c r="F138" s="39"/>
      <c r="G138" s="40"/>
      <c r="H138" s="40"/>
      <c r="I138" s="26"/>
      <c r="J138" s="27">
        <v>0</v>
      </c>
      <c r="K138" s="27">
        <v>0</v>
      </c>
      <c r="L138" s="27">
        <v>0</v>
      </c>
      <c r="M138" s="28" t="s">
        <v>91</v>
      </c>
      <c r="N138" s="29" t="s">
        <v>91</v>
      </c>
    </row>
    <row r="139" spans="1:14">
      <c r="A139" s="37">
        <v>135</v>
      </c>
      <c r="B139" s="38"/>
      <c r="C139" s="22" t="s">
        <v>91</v>
      </c>
      <c r="D139" s="23" t="s">
        <v>91</v>
      </c>
      <c r="E139" s="24" t="s">
        <v>91</v>
      </c>
      <c r="F139" s="39"/>
      <c r="G139" s="40"/>
      <c r="H139" s="40"/>
      <c r="I139" s="26"/>
      <c r="J139" s="27">
        <v>0</v>
      </c>
      <c r="K139" s="27">
        <v>0</v>
      </c>
      <c r="L139" s="27">
        <v>0</v>
      </c>
      <c r="M139" s="28" t="s">
        <v>91</v>
      </c>
      <c r="N139" s="29" t="s">
        <v>91</v>
      </c>
    </row>
    <row r="140" spans="1:14">
      <c r="A140" s="37">
        <v>136</v>
      </c>
      <c r="B140" s="38"/>
      <c r="C140" s="22" t="s">
        <v>91</v>
      </c>
      <c r="D140" s="23" t="s">
        <v>91</v>
      </c>
      <c r="E140" s="24" t="s">
        <v>91</v>
      </c>
      <c r="F140" s="39"/>
      <c r="G140" s="40"/>
      <c r="H140" s="40"/>
      <c r="I140" s="26"/>
      <c r="J140" s="27">
        <v>0</v>
      </c>
      <c r="K140" s="27">
        <v>0</v>
      </c>
      <c r="L140" s="27">
        <v>0</v>
      </c>
      <c r="M140" s="28" t="s">
        <v>91</v>
      </c>
      <c r="N140" s="29" t="s">
        <v>91</v>
      </c>
    </row>
    <row r="141" spans="1:14">
      <c r="A141" s="37">
        <v>137</v>
      </c>
      <c r="B141" s="38"/>
      <c r="C141" s="22" t="s">
        <v>91</v>
      </c>
      <c r="D141" s="23" t="s">
        <v>91</v>
      </c>
      <c r="E141" s="24" t="s">
        <v>91</v>
      </c>
      <c r="F141" s="39"/>
      <c r="G141" s="40"/>
      <c r="H141" s="40"/>
      <c r="I141" s="26"/>
      <c r="J141" s="27">
        <v>0</v>
      </c>
      <c r="K141" s="27">
        <v>0</v>
      </c>
      <c r="L141" s="27">
        <v>0</v>
      </c>
      <c r="M141" s="28" t="s">
        <v>91</v>
      </c>
      <c r="N141" s="29" t="s">
        <v>91</v>
      </c>
    </row>
    <row r="142" spans="1:14">
      <c r="A142" s="37">
        <v>138</v>
      </c>
      <c r="B142" s="38"/>
      <c r="C142" s="22" t="s">
        <v>91</v>
      </c>
      <c r="D142" s="23" t="s">
        <v>91</v>
      </c>
      <c r="E142" s="24" t="s">
        <v>91</v>
      </c>
      <c r="F142" s="39"/>
      <c r="G142" s="40"/>
      <c r="H142" s="40"/>
      <c r="I142" s="26"/>
      <c r="J142" s="27">
        <v>0</v>
      </c>
      <c r="K142" s="27">
        <v>0</v>
      </c>
      <c r="L142" s="27">
        <v>0</v>
      </c>
      <c r="M142" s="28" t="s">
        <v>91</v>
      </c>
      <c r="N142" s="29" t="s">
        <v>91</v>
      </c>
    </row>
    <row r="143" spans="1:14">
      <c r="A143" s="37">
        <v>139</v>
      </c>
      <c r="B143" s="38"/>
      <c r="C143" s="22" t="s">
        <v>91</v>
      </c>
      <c r="D143" s="23" t="s">
        <v>91</v>
      </c>
      <c r="E143" s="24" t="s">
        <v>91</v>
      </c>
      <c r="F143" s="39"/>
      <c r="G143" s="40"/>
      <c r="H143" s="40"/>
      <c r="I143" s="26"/>
      <c r="J143" s="27">
        <v>0</v>
      </c>
      <c r="K143" s="27">
        <v>0</v>
      </c>
      <c r="L143" s="27">
        <v>0</v>
      </c>
      <c r="M143" s="28" t="s">
        <v>91</v>
      </c>
      <c r="N143" s="29" t="s">
        <v>91</v>
      </c>
    </row>
    <row r="144" spans="1:14">
      <c r="A144" s="37">
        <v>140</v>
      </c>
      <c r="B144" s="38"/>
      <c r="C144" s="22" t="s">
        <v>91</v>
      </c>
      <c r="D144" s="23" t="s">
        <v>91</v>
      </c>
      <c r="E144" s="24" t="s">
        <v>91</v>
      </c>
      <c r="F144" s="39"/>
      <c r="G144" s="40"/>
      <c r="H144" s="40"/>
      <c r="I144" s="26"/>
      <c r="J144" s="27">
        <v>0</v>
      </c>
      <c r="K144" s="27">
        <v>0</v>
      </c>
      <c r="L144" s="27">
        <v>0</v>
      </c>
      <c r="M144" s="28" t="s">
        <v>91</v>
      </c>
      <c r="N144" s="29" t="s">
        <v>91</v>
      </c>
    </row>
    <row r="145" spans="1:14">
      <c r="A145" s="37">
        <v>141</v>
      </c>
      <c r="B145" s="38"/>
      <c r="C145" s="22" t="s">
        <v>91</v>
      </c>
      <c r="D145" s="23" t="s">
        <v>91</v>
      </c>
      <c r="E145" s="24" t="s">
        <v>91</v>
      </c>
      <c r="F145" s="39"/>
      <c r="G145" s="40"/>
      <c r="H145" s="40"/>
      <c r="I145" s="26"/>
      <c r="J145" s="27">
        <v>0</v>
      </c>
      <c r="K145" s="27">
        <v>0</v>
      </c>
      <c r="L145" s="27">
        <v>0</v>
      </c>
      <c r="M145" s="28" t="s">
        <v>91</v>
      </c>
      <c r="N145" s="29" t="s">
        <v>91</v>
      </c>
    </row>
    <row r="146" spans="1:14">
      <c r="A146" s="37">
        <v>142</v>
      </c>
      <c r="B146" s="38"/>
      <c r="C146" s="22" t="s">
        <v>91</v>
      </c>
      <c r="D146" s="23" t="s">
        <v>91</v>
      </c>
      <c r="E146" s="24" t="s">
        <v>91</v>
      </c>
      <c r="F146" s="39"/>
      <c r="G146" s="40"/>
      <c r="H146" s="40"/>
      <c r="I146" s="26"/>
      <c r="J146" s="27">
        <v>0</v>
      </c>
      <c r="K146" s="27">
        <v>0</v>
      </c>
      <c r="L146" s="27">
        <v>0</v>
      </c>
      <c r="M146" s="28" t="s">
        <v>91</v>
      </c>
      <c r="N146" s="29" t="s">
        <v>91</v>
      </c>
    </row>
    <row r="147" spans="1:14">
      <c r="A147" s="37">
        <v>143</v>
      </c>
      <c r="B147" s="38"/>
      <c r="C147" s="22" t="s">
        <v>91</v>
      </c>
      <c r="D147" s="23" t="s">
        <v>91</v>
      </c>
      <c r="E147" s="24" t="s">
        <v>91</v>
      </c>
      <c r="F147" s="39"/>
      <c r="G147" s="40"/>
      <c r="H147" s="40"/>
      <c r="I147" s="26"/>
      <c r="J147" s="27">
        <v>0</v>
      </c>
      <c r="K147" s="27">
        <v>0</v>
      </c>
      <c r="L147" s="27">
        <v>0</v>
      </c>
      <c r="M147" s="28" t="s">
        <v>91</v>
      </c>
      <c r="N147" s="29" t="s">
        <v>91</v>
      </c>
    </row>
    <row r="148" spans="1:14">
      <c r="A148" s="37">
        <v>144</v>
      </c>
      <c r="B148" s="38"/>
      <c r="C148" s="22" t="s">
        <v>91</v>
      </c>
      <c r="D148" s="23" t="s">
        <v>91</v>
      </c>
      <c r="E148" s="24" t="s">
        <v>91</v>
      </c>
      <c r="F148" s="39"/>
      <c r="G148" s="40"/>
      <c r="H148" s="40"/>
      <c r="I148" s="26"/>
      <c r="J148" s="27">
        <v>0</v>
      </c>
      <c r="K148" s="27">
        <v>0</v>
      </c>
      <c r="L148" s="27">
        <v>0</v>
      </c>
      <c r="M148" s="28" t="s">
        <v>91</v>
      </c>
      <c r="N148" s="29" t="s">
        <v>91</v>
      </c>
    </row>
    <row r="149" spans="1:14">
      <c r="A149" s="37">
        <v>145</v>
      </c>
      <c r="B149" s="38"/>
      <c r="C149" s="22" t="s">
        <v>91</v>
      </c>
      <c r="D149" s="23" t="s">
        <v>91</v>
      </c>
      <c r="E149" s="24" t="s">
        <v>91</v>
      </c>
      <c r="F149" s="39"/>
      <c r="G149" s="40"/>
      <c r="H149" s="40"/>
      <c r="I149" s="26"/>
      <c r="J149" s="27">
        <v>0</v>
      </c>
      <c r="K149" s="27">
        <v>0</v>
      </c>
      <c r="L149" s="27">
        <v>0</v>
      </c>
      <c r="M149" s="28" t="s">
        <v>91</v>
      </c>
      <c r="N149" s="29" t="s">
        <v>91</v>
      </c>
    </row>
    <row r="150" spans="1:14">
      <c r="A150" s="37">
        <v>146</v>
      </c>
      <c r="B150" s="38"/>
      <c r="C150" s="22" t="s">
        <v>91</v>
      </c>
      <c r="D150" s="23" t="s">
        <v>91</v>
      </c>
      <c r="E150" s="24" t="s">
        <v>91</v>
      </c>
      <c r="F150" s="39"/>
      <c r="G150" s="40"/>
      <c r="H150" s="40"/>
      <c r="I150" s="26"/>
      <c r="J150" s="27">
        <v>0</v>
      </c>
      <c r="K150" s="27">
        <v>0</v>
      </c>
      <c r="L150" s="27">
        <v>0</v>
      </c>
      <c r="M150" s="28" t="s">
        <v>91</v>
      </c>
      <c r="N150" s="29" t="s">
        <v>91</v>
      </c>
    </row>
    <row r="151" spans="1:14">
      <c r="A151" s="37">
        <v>147</v>
      </c>
      <c r="B151" s="38"/>
      <c r="C151" s="22" t="s">
        <v>91</v>
      </c>
      <c r="D151" s="23" t="s">
        <v>91</v>
      </c>
      <c r="E151" s="24" t="s">
        <v>91</v>
      </c>
      <c r="F151" s="39"/>
      <c r="G151" s="40"/>
      <c r="H151" s="40"/>
      <c r="I151" s="26"/>
      <c r="J151" s="27">
        <v>0</v>
      </c>
      <c r="K151" s="27">
        <v>0</v>
      </c>
      <c r="L151" s="27">
        <v>0</v>
      </c>
      <c r="M151" s="28" t="s">
        <v>91</v>
      </c>
      <c r="N151" s="29" t="s">
        <v>91</v>
      </c>
    </row>
    <row r="152" spans="1:14">
      <c r="A152" s="37">
        <v>148</v>
      </c>
      <c r="B152" s="38"/>
      <c r="C152" s="22" t="s">
        <v>91</v>
      </c>
      <c r="D152" s="23" t="s">
        <v>91</v>
      </c>
      <c r="E152" s="24" t="s">
        <v>91</v>
      </c>
      <c r="F152" s="39"/>
      <c r="G152" s="40"/>
      <c r="H152" s="40"/>
      <c r="I152" s="26"/>
      <c r="J152" s="27">
        <v>0</v>
      </c>
      <c r="K152" s="27">
        <v>0</v>
      </c>
      <c r="L152" s="27">
        <v>0</v>
      </c>
      <c r="M152" s="28" t="s">
        <v>91</v>
      </c>
      <c r="N152" s="29" t="s">
        <v>91</v>
      </c>
    </row>
    <row r="153" spans="1:14">
      <c r="A153" s="37">
        <v>149</v>
      </c>
      <c r="B153" s="38"/>
      <c r="C153" s="22" t="s">
        <v>91</v>
      </c>
      <c r="D153" s="23" t="s">
        <v>91</v>
      </c>
      <c r="E153" s="24" t="s">
        <v>91</v>
      </c>
      <c r="F153" s="39"/>
      <c r="G153" s="40"/>
      <c r="H153" s="40"/>
      <c r="I153" s="26"/>
      <c r="J153" s="27">
        <v>0</v>
      </c>
      <c r="K153" s="27">
        <v>0</v>
      </c>
      <c r="L153" s="27">
        <v>0</v>
      </c>
      <c r="M153" s="28" t="s">
        <v>91</v>
      </c>
      <c r="N153" s="29" t="s">
        <v>91</v>
      </c>
    </row>
    <row r="154" spans="1:14">
      <c r="A154" s="37">
        <v>150</v>
      </c>
      <c r="B154" s="38"/>
      <c r="C154" s="22" t="s">
        <v>91</v>
      </c>
      <c r="D154" s="23" t="s">
        <v>91</v>
      </c>
      <c r="E154" s="24" t="s">
        <v>91</v>
      </c>
      <c r="F154" s="39"/>
      <c r="G154" s="40"/>
      <c r="H154" s="40"/>
      <c r="I154" s="26"/>
      <c r="J154" s="27">
        <v>0</v>
      </c>
      <c r="K154" s="27">
        <v>0</v>
      </c>
      <c r="L154" s="27">
        <v>0</v>
      </c>
      <c r="M154" s="28" t="s">
        <v>91</v>
      </c>
      <c r="N154" s="29" t="s">
        <v>91</v>
      </c>
    </row>
    <row r="155" spans="1:14">
      <c r="A155" s="37">
        <v>151</v>
      </c>
      <c r="B155" s="38"/>
      <c r="C155" s="22" t="s">
        <v>91</v>
      </c>
      <c r="D155" s="23" t="s">
        <v>91</v>
      </c>
      <c r="E155" s="24" t="s">
        <v>91</v>
      </c>
      <c r="F155" s="39"/>
      <c r="G155" s="40"/>
      <c r="H155" s="40"/>
      <c r="I155" s="26"/>
      <c r="J155" s="27">
        <v>0</v>
      </c>
      <c r="K155" s="27">
        <v>0</v>
      </c>
      <c r="L155" s="27">
        <v>0</v>
      </c>
      <c r="M155" s="28" t="s">
        <v>91</v>
      </c>
      <c r="N155" s="29" t="s">
        <v>91</v>
      </c>
    </row>
    <row r="156" spans="1:14">
      <c r="A156" s="37">
        <v>152</v>
      </c>
      <c r="B156" s="38"/>
      <c r="C156" s="22" t="s">
        <v>91</v>
      </c>
      <c r="D156" s="23" t="s">
        <v>91</v>
      </c>
      <c r="E156" s="24" t="s">
        <v>91</v>
      </c>
      <c r="F156" s="39"/>
      <c r="G156" s="40"/>
      <c r="H156" s="40"/>
      <c r="I156" s="26"/>
      <c r="J156" s="27">
        <v>0</v>
      </c>
      <c r="K156" s="27">
        <v>0</v>
      </c>
      <c r="L156" s="27">
        <v>0</v>
      </c>
      <c r="M156" s="28" t="s">
        <v>91</v>
      </c>
      <c r="N156" s="29" t="s">
        <v>91</v>
      </c>
    </row>
    <row r="157" spans="1:14">
      <c r="A157" s="37">
        <v>153</v>
      </c>
      <c r="B157" s="38"/>
      <c r="C157" s="22" t="s">
        <v>91</v>
      </c>
      <c r="D157" s="23" t="s">
        <v>91</v>
      </c>
      <c r="E157" s="24" t="s">
        <v>91</v>
      </c>
      <c r="F157" s="39"/>
      <c r="G157" s="40"/>
      <c r="H157" s="40"/>
      <c r="I157" s="26"/>
      <c r="J157" s="27">
        <v>0</v>
      </c>
      <c r="K157" s="27">
        <v>0</v>
      </c>
      <c r="L157" s="27">
        <v>0</v>
      </c>
      <c r="M157" s="28" t="s">
        <v>91</v>
      </c>
      <c r="N157" s="29" t="s">
        <v>91</v>
      </c>
    </row>
    <row r="158" spans="1:14">
      <c r="A158" s="37">
        <v>154</v>
      </c>
      <c r="B158" s="38"/>
      <c r="C158" s="22" t="s">
        <v>91</v>
      </c>
      <c r="D158" s="23" t="s">
        <v>91</v>
      </c>
      <c r="E158" s="24" t="s">
        <v>91</v>
      </c>
      <c r="F158" s="39"/>
      <c r="G158" s="40"/>
      <c r="H158" s="40"/>
      <c r="I158" s="26"/>
      <c r="J158" s="27">
        <v>0</v>
      </c>
      <c r="K158" s="27">
        <v>0</v>
      </c>
      <c r="L158" s="27">
        <v>0</v>
      </c>
      <c r="M158" s="28" t="s">
        <v>91</v>
      </c>
      <c r="N158" s="29" t="s">
        <v>91</v>
      </c>
    </row>
    <row r="159" spans="1:14">
      <c r="A159" s="37">
        <v>155</v>
      </c>
      <c r="B159" s="38"/>
      <c r="C159" s="22" t="s">
        <v>91</v>
      </c>
      <c r="D159" s="23" t="s">
        <v>91</v>
      </c>
      <c r="E159" s="24" t="s">
        <v>91</v>
      </c>
      <c r="F159" s="39"/>
      <c r="G159" s="40"/>
      <c r="H159" s="40"/>
      <c r="I159" s="26"/>
      <c r="J159" s="27">
        <v>0</v>
      </c>
      <c r="K159" s="27">
        <v>0</v>
      </c>
      <c r="L159" s="27">
        <v>0</v>
      </c>
      <c r="M159" s="28" t="s">
        <v>91</v>
      </c>
      <c r="N159" s="29" t="s">
        <v>91</v>
      </c>
    </row>
    <row r="160" spans="1:14">
      <c r="A160" s="37">
        <v>156</v>
      </c>
      <c r="B160" s="38"/>
      <c r="C160" s="22" t="s">
        <v>91</v>
      </c>
      <c r="D160" s="23" t="s">
        <v>91</v>
      </c>
      <c r="E160" s="24" t="s">
        <v>91</v>
      </c>
      <c r="F160" s="39"/>
      <c r="G160" s="40"/>
      <c r="H160" s="40"/>
      <c r="I160" s="26"/>
      <c r="J160" s="27">
        <v>0</v>
      </c>
      <c r="K160" s="27">
        <v>0</v>
      </c>
      <c r="L160" s="27">
        <v>0</v>
      </c>
      <c r="M160" s="28" t="s">
        <v>91</v>
      </c>
      <c r="N160" s="29" t="s">
        <v>91</v>
      </c>
    </row>
    <row r="161" spans="1:14">
      <c r="A161" s="37">
        <v>157</v>
      </c>
      <c r="B161" s="38"/>
      <c r="C161" s="22" t="s">
        <v>91</v>
      </c>
      <c r="D161" s="23" t="s">
        <v>91</v>
      </c>
      <c r="E161" s="24" t="s">
        <v>91</v>
      </c>
      <c r="F161" s="39"/>
      <c r="G161" s="40"/>
      <c r="H161" s="40"/>
      <c r="I161" s="26"/>
      <c r="J161" s="27">
        <v>0</v>
      </c>
      <c r="K161" s="27">
        <v>0</v>
      </c>
      <c r="L161" s="27">
        <v>0</v>
      </c>
      <c r="M161" s="28" t="s">
        <v>91</v>
      </c>
      <c r="N161" s="29" t="s">
        <v>91</v>
      </c>
    </row>
    <row r="162" spans="1:14">
      <c r="A162" s="37">
        <v>158</v>
      </c>
      <c r="B162" s="38"/>
      <c r="C162" s="22" t="s">
        <v>91</v>
      </c>
      <c r="D162" s="23" t="s">
        <v>91</v>
      </c>
      <c r="E162" s="24" t="s">
        <v>91</v>
      </c>
      <c r="F162" s="39"/>
      <c r="G162" s="40"/>
      <c r="H162" s="40"/>
      <c r="I162" s="26"/>
      <c r="J162" s="27">
        <v>0</v>
      </c>
      <c r="K162" s="27">
        <v>0</v>
      </c>
      <c r="L162" s="27">
        <v>0</v>
      </c>
      <c r="M162" s="28" t="s">
        <v>91</v>
      </c>
      <c r="N162" s="29" t="s">
        <v>91</v>
      </c>
    </row>
    <row r="163" spans="1:14">
      <c r="A163" s="37">
        <v>159</v>
      </c>
      <c r="B163" s="38"/>
      <c r="C163" s="22" t="s">
        <v>91</v>
      </c>
      <c r="D163" s="23" t="s">
        <v>91</v>
      </c>
      <c r="E163" s="24" t="s">
        <v>91</v>
      </c>
      <c r="F163" s="39"/>
      <c r="G163" s="40"/>
      <c r="H163" s="40"/>
      <c r="I163" s="26"/>
      <c r="J163" s="27">
        <v>0</v>
      </c>
      <c r="K163" s="27">
        <v>0</v>
      </c>
      <c r="L163" s="27">
        <v>0</v>
      </c>
      <c r="M163" s="28" t="s">
        <v>91</v>
      </c>
      <c r="N163" s="29" t="s">
        <v>91</v>
      </c>
    </row>
    <row r="164" spans="1:14">
      <c r="A164" s="37">
        <v>160</v>
      </c>
      <c r="B164" s="38"/>
      <c r="C164" s="22" t="s">
        <v>91</v>
      </c>
      <c r="D164" s="23" t="s">
        <v>91</v>
      </c>
      <c r="E164" s="24" t="s">
        <v>91</v>
      </c>
      <c r="F164" s="39"/>
      <c r="G164" s="40"/>
      <c r="H164" s="40"/>
      <c r="I164" s="26"/>
      <c r="J164" s="27">
        <v>0</v>
      </c>
      <c r="K164" s="27">
        <v>0</v>
      </c>
      <c r="L164" s="27">
        <v>0</v>
      </c>
      <c r="M164" s="28" t="s">
        <v>91</v>
      </c>
      <c r="N164" s="29" t="s">
        <v>91</v>
      </c>
    </row>
    <row r="165" spans="1:14">
      <c r="A165" s="37">
        <v>161</v>
      </c>
      <c r="B165" s="38"/>
      <c r="C165" s="22" t="s">
        <v>91</v>
      </c>
      <c r="D165" s="23" t="s">
        <v>91</v>
      </c>
      <c r="E165" s="24" t="s">
        <v>91</v>
      </c>
      <c r="F165" s="39"/>
      <c r="G165" s="40"/>
      <c r="H165" s="40"/>
      <c r="I165" s="26"/>
      <c r="J165" s="27">
        <v>0</v>
      </c>
      <c r="K165" s="27">
        <v>0</v>
      </c>
      <c r="L165" s="27">
        <v>0</v>
      </c>
      <c r="M165" s="28" t="s">
        <v>91</v>
      </c>
      <c r="N165" s="29" t="s">
        <v>91</v>
      </c>
    </row>
    <row r="166" spans="1:14">
      <c r="A166" s="37">
        <v>162</v>
      </c>
      <c r="B166" s="38"/>
      <c r="C166" s="22" t="s">
        <v>91</v>
      </c>
      <c r="D166" s="23" t="s">
        <v>91</v>
      </c>
      <c r="E166" s="24" t="s">
        <v>91</v>
      </c>
      <c r="F166" s="39"/>
      <c r="G166" s="40"/>
      <c r="H166" s="40"/>
      <c r="I166" s="26"/>
      <c r="J166" s="27">
        <v>0</v>
      </c>
      <c r="K166" s="27">
        <v>0</v>
      </c>
      <c r="L166" s="27">
        <v>0</v>
      </c>
      <c r="M166" s="28" t="s">
        <v>91</v>
      </c>
      <c r="N166" s="29" t="s">
        <v>91</v>
      </c>
    </row>
    <row r="167" spans="1:14">
      <c r="A167" s="37">
        <v>163</v>
      </c>
      <c r="B167" s="38"/>
      <c r="C167" s="22" t="s">
        <v>91</v>
      </c>
      <c r="D167" s="23" t="s">
        <v>91</v>
      </c>
      <c r="E167" s="24" t="s">
        <v>91</v>
      </c>
      <c r="F167" s="39"/>
      <c r="G167" s="40"/>
      <c r="H167" s="40"/>
      <c r="I167" s="26"/>
      <c r="J167" s="27">
        <v>0</v>
      </c>
      <c r="K167" s="27">
        <v>0</v>
      </c>
      <c r="L167" s="27">
        <v>0</v>
      </c>
      <c r="M167" s="28" t="s">
        <v>91</v>
      </c>
      <c r="N167" s="29" t="s">
        <v>91</v>
      </c>
    </row>
    <row r="168" spans="1:14">
      <c r="A168" s="37">
        <v>164</v>
      </c>
      <c r="B168" s="38"/>
      <c r="C168" s="22" t="s">
        <v>91</v>
      </c>
      <c r="D168" s="23" t="s">
        <v>91</v>
      </c>
      <c r="E168" s="24" t="s">
        <v>91</v>
      </c>
      <c r="F168" s="39"/>
      <c r="G168" s="40"/>
      <c r="H168" s="40"/>
      <c r="I168" s="26"/>
      <c r="J168" s="27">
        <v>0</v>
      </c>
      <c r="K168" s="27">
        <v>0</v>
      </c>
      <c r="L168" s="27">
        <v>0</v>
      </c>
      <c r="M168" s="28" t="s">
        <v>91</v>
      </c>
      <c r="N168" s="29" t="s">
        <v>91</v>
      </c>
    </row>
    <row r="169" spans="1:14">
      <c r="A169" s="37">
        <v>165</v>
      </c>
      <c r="B169" s="38"/>
      <c r="C169" s="22" t="s">
        <v>91</v>
      </c>
      <c r="D169" s="23" t="s">
        <v>91</v>
      </c>
      <c r="E169" s="24" t="s">
        <v>91</v>
      </c>
      <c r="F169" s="39"/>
      <c r="G169" s="40"/>
      <c r="H169" s="40"/>
      <c r="I169" s="26"/>
      <c r="J169" s="27">
        <v>0</v>
      </c>
      <c r="K169" s="27">
        <v>0</v>
      </c>
      <c r="L169" s="27">
        <v>0</v>
      </c>
      <c r="M169" s="28" t="s">
        <v>91</v>
      </c>
      <c r="N169" s="29" t="s">
        <v>91</v>
      </c>
    </row>
    <row r="170" spans="1:14">
      <c r="A170" s="37">
        <v>166</v>
      </c>
      <c r="B170" s="38"/>
      <c r="C170" s="22" t="s">
        <v>91</v>
      </c>
      <c r="D170" s="23" t="s">
        <v>91</v>
      </c>
      <c r="E170" s="24" t="s">
        <v>91</v>
      </c>
      <c r="F170" s="39"/>
      <c r="G170" s="40"/>
      <c r="H170" s="40"/>
      <c r="I170" s="26"/>
      <c r="J170" s="27">
        <v>0</v>
      </c>
      <c r="K170" s="27">
        <v>0</v>
      </c>
      <c r="L170" s="27">
        <v>0</v>
      </c>
      <c r="M170" s="28" t="s">
        <v>91</v>
      </c>
      <c r="N170" s="29" t="s">
        <v>91</v>
      </c>
    </row>
    <row r="171" spans="1:14">
      <c r="A171" s="37">
        <v>167</v>
      </c>
      <c r="B171" s="38"/>
      <c r="C171" s="22" t="s">
        <v>91</v>
      </c>
      <c r="D171" s="23" t="s">
        <v>91</v>
      </c>
      <c r="E171" s="24" t="s">
        <v>91</v>
      </c>
      <c r="F171" s="39"/>
      <c r="G171" s="40"/>
      <c r="H171" s="40"/>
      <c r="I171" s="26"/>
      <c r="J171" s="27">
        <v>0</v>
      </c>
      <c r="K171" s="27">
        <v>0</v>
      </c>
      <c r="L171" s="27">
        <v>0</v>
      </c>
      <c r="M171" s="28" t="s">
        <v>91</v>
      </c>
      <c r="N171" s="29" t="s">
        <v>91</v>
      </c>
    </row>
    <row r="172" spans="1:14">
      <c r="A172" s="37">
        <v>168</v>
      </c>
      <c r="B172" s="38"/>
      <c r="C172" s="22" t="s">
        <v>91</v>
      </c>
      <c r="D172" s="23" t="s">
        <v>91</v>
      </c>
      <c r="E172" s="24" t="s">
        <v>91</v>
      </c>
      <c r="F172" s="39"/>
      <c r="G172" s="40"/>
      <c r="H172" s="40"/>
      <c r="I172" s="26"/>
      <c r="J172" s="27">
        <v>0</v>
      </c>
      <c r="K172" s="27">
        <v>0</v>
      </c>
      <c r="L172" s="27">
        <v>0</v>
      </c>
      <c r="M172" s="28" t="s">
        <v>91</v>
      </c>
      <c r="N172" s="29" t="s">
        <v>91</v>
      </c>
    </row>
    <row r="173" spans="1:14">
      <c r="A173" s="37">
        <v>169</v>
      </c>
      <c r="B173" s="38"/>
      <c r="C173" s="22" t="s">
        <v>91</v>
      </c>
      <c r="D173" s="23" t="s">
        <v>91</v>
      </c>
      <c r="E173" s="24" t="s">
        <v>91</v>
      </c>
      <c r="F173" s="39"/>
      <c r="G173" s="40"/>
      <c r="H173" s="40"/>
      <c r="I173" s="26"/>
      <c r="J173" s="27">
        <v>0</v>
      </c>
      <c r="K173" s="27">
        <v>0</v>
      </c>
      <c r="L173" s="27">
        <v>0</v>
      </c>
      <c r="M173" s="28" t="s">
        <v>91</v>
      </c>
      <c r="N173" s="29" t="s">
        <v>91</v>
      </c>
    </row>
    <row r="174" spans="1:14">
      <c r="A174" s="37">
        <v>170</v>
      </c>
      <c r="B174" s="38"/>
      <c r="C174" s="22" t="s">
        <v>91</v>
      </c>
      <c r="D174" s="23" t="s">
        <v>91</v>
      </c>
      <c r="E174" s="24" t="s">
        <v>91</v>
      </c>
      <c r="F174" s="39"/>
      <c r="G174" s="40"/>
      <c r="H174" s="40"/>
      <c r="I174" s="26"/>
      <c r="J174" s="27">
        <v>0</v>
      </c>
      <c r="K174" s="27">
        <v>0</v>
      </c>
      <c r="L174" s="27">
        <v>0</v>
      </c>
      <c r="M174" s="28" t="s">
        <v>91</v>
      </c>
      <c r="N174" s="29" t="s">
        <v>91</v>
      </c>
    </row>
    <row r="175" spans="1:14">
      <c r="A175" s="37">
        <v>171</v>
      </c>
      <c r="B175" s="38"/>
      <c r="C175" s="22" t="s">
        <v>91</v>
      </c>
      <c r="D175" s="23" t="s">
        <v>91</v>
      </c>
      <c r="E175" s="24" t="s">
        <v>91</v>
      </c>
      <c r="F175" s="39"/>
      <c r="G175" s="40"/>
      <c r="H175" s="40"/>
      <c r="I175" s="26"/>
      <c r="J175" s="27">
        <v>0</v>
      </c>
      <c r="K175" s="27">
        <v>0</v>
      </c>
      <c r="L175" s="27">
        <v>0</v>
      </c>
      <c r="M175" s="28" t="s">
        <v>91</v>
      </c>
      <c r="N175" s="29" t="s">
        <v>91</v>
      </c>
    </row>
    <row r="176" spans="1:14">
      <c r="A176" s="37">
        <v>172</v>
      </c>
      <c r="B176" s="38"/>
      <c r="C176" s="22" t="s">
        <v>91</v>
      </c>
      <c r="D176" s="23" t="s">
        <v>91</v>
      </c>
      <c r="E176" s="24" t="s">
        <v>91</v>
      </c>
      <c r="F176" s="39"/>
      <c r="G176" s="40"/>
      <c r="H176" s="40"/>
      <c r="I176" s="26"/>
      <c r="J176" s="27">
        <v>0</v>
      </c>
      <c r="K176" s="27">
        <v>0</v>
      </c>
      <c r="L176" s="27">
        <v>0</v>
      </c>
      <c r="M176" s="28" t="s">
        <v>91</v>
      </c>
      <c r="N176" s="29" t="s">
        <v>91</v>
      </c>
    </row>
    <row r="177" spans="1:14">
      <c r="A177" s="37">
        <v>173</v>
      </c>
      <c r="B177" s="38"/>
      <c r="C177" s="22" t="s">
        <v>91</v>
      </c>
      <c r="D177" s="23" t="s">
        <v>91</v>
      </c>
      <c r="E177" s="24" t="s">
        <v>91</v>
      </c>
      <c r="F177" s="39"/>
      <c r="G177" s="40"/>
      <c r="H177" s="40"/>
      <c r="I177" s="26"/>
      <c r="J177" s="27">
        <v>0</v>
      </c>
      <c r="K177" s="27">
        <v>0</v>
      </c>
      <c r="L177" s="27">
        <v>0</v>
      </c>
      <c r="M177" s="28" t="s">
        <v>91</v>
      </c>
      <c r="N177" s="29" t="s">
        <v>91</v>
      </c>
    </row>
    <row r="178" spans="1:14">
      <c r="A178" s="37">
        <v>174</v>
      </c>
      <c r="B178" s="38"/>
      <c r="C178" s="22" t="s">
        <v>91</v>
      </c>
      <c r="D178" s="23" t="s">
        <v>91</v>
      </c>
      <c r="E178" s="24" t="s">
        <v>91</v>
      </c>
      <c r="F178" s="39"/>
      <c r="G178" s="40"/>
      <c r="H178" s="40"/>
      <c r="I178" s="26"/>
      <c r="J178" s="27">
        <v>0</v>
      </c>
      <c r="K178" s="27">
        <v>0</v>
      </c>
      <c r="L178" s="27">
        <v>0</v>
      </c>
      <c r="M178" s="28" t="s">
        <v>91</v>
      </c>
      <c r="N178" s="29" t="s">
        <v>91</v>
      </c>
    </row>
    <row r="179" spans="1:14">
      <c r="A179" s="37">
        <v>175</v>
      </c>
      <c r="B179" s="38"/>
      <c r="C179" s="22" t="s">
        <v>91</v>
      </c>
      <c r="D179" s="23" t="s">
        <v>91</v>
      </c>
      <c r="E179" s="24" t="s">
        <v>91</v>
      </c>
      <c r="F179" s="39"/>
      <c r="G179" s="40"/>
      <c r="H179" s="40"/>
      <c r="I179" s="26"/>
      <c r="J179" s="27">
        <v>0</v>
      </c>
      <c r="K179" s="27">
        <v>0</v>
      </c>
      <c r="L179" s="27">
        <v>0</v>
      </c>
      <c r="M179" s="28" t="s">
        <v>91</v>
      </c>
      <c r="N179" s="29" t="s">
        <v>91</v>
      </c>
    </row>
    <row r="180" spans="1:14">
      <c r="A180" s="37">
        <v>176</v>
      </c>
      <c r="B180" s="38"/>
      <c r="C180" s="22" t="s">
        <v>91</v>
      </c>
      <c r="D180" s="23" t="s">
        <v>91</v>
      </c>
      <c r="E180" s="24" t="s">
        <v>91</v>
      </c>
      <c r="F180" s="39"/>
      <c r="G180" s="40"/>
      <c r="H180" s="40"/>
      <c r="I180" s="26"/>
      <c r="J180" s="27">
        <v>0</v>
      </c>
      <c r="K180" s="27">
        <v>0</v>
      </c>
      <c r="L180" s="27">
        <v>0</v>
      </c>
      <c r="M180" s="28" t="s">
        <v>91</v>
      </c>
      <c r="N180" s="29" t="s">
        <v>91</v>
      </c>
    </row>
    <row r="181" spans="1:14">
      <c r="A181" s="37">
        <v>177</v>
      </c>
      <c r="B181" s="38"/>
      <c r="C181" s="22" t="s">
        <v>91</v>
      </c>
      <c r="D181" s="23" t="s">
        <v>91</v>
      </c>
      <c r="E181" s="24" t="s">
        <v>91</v>
      </c>
      <c r="F181" s="39"/>
      <c r="G181" s="40"/>
      <c r="H181" s="40"/>
      <c r="I181" s="26"/>
      <c r="J181" s="27">
        <v>0</v>
      </c>
      <c r="K181" s="27">
        <v>0</v>
      </c>
      <c r="L181" s="27">
        <v>0</v>
      </c>
      <c r="M181" s="28" t="s">
        <v>91</v>
      </c>
      <c r="N181" s="29" t="s">
        <v>91</v>
      </c>
    </row>
    <row r="182" spans="1:14">
      <c r="A182" s="37">
        <v>178</v>
      </c>
      <c r="B182" s="38"/>
      <c r="C182" s="22" t="s">
        <v>91</v>
      </c>
      <c r="D182" s="23" t="s">
        <v>91</v>
      </c>
      <c r="E182" s="24" t="s">
        <v>91</v>
      </c>
      <c r="F182" s="39"/>
      <c r="G182" s="40"/>
      <c r="H182" s="40"/>
      <c r="I182" s="26"/>
      <c r="J182" s="27">
        <v>0</v>
      </c>
      <c r="K182" s="27">
        <v>0</v>
      </c>
      <c r="L182" s="27">
        <v>0</v>
      </c>
      <c r="M182" s="28" t="s">
        <v>91</v>
      </c>
      <c r="N182" s="29" t="s">
        <v>91</v>
      </c>
    </row>
    <row r="183" spans="1:14">
      <c r="A183" s="37">
        <v>179</v>
      </c>
      <c r="B183" s="38"/>
      <c r="C183" s="22" t="s">
        <v>91</v>
      </c>
      <c r="D183" s="23" t="s">
        <v>91</v>
      </c>
      <c r="E183" s="24" t="s">
        <v>91</v>
      </c>
      <c r="F183" s="39"/>
      <c r="G183" s="40"/>
      <c r="H183" s="40"/>
      <c r="I183" s="26"/>
      <c r="J183" s="27">
        <v>0</v>
      </c>
      <c r="K183" s="27">
        <v>0</v>
      </c>
      <c r="L183" s="27">
        <v>0</v>
      </c>
      <c r="M183" s="28" t="s">
        <v>91</v>
      </c>
      <c r="N183" s="29" t="s">
        <v>91</v>
      </c>
    </row>
    <row r="184" spans="1:14">
      <c r="A184" s="37">
        <v>180</v>
      </c>
      <c r="B184" s="39"/>
      <c r="C184" s="22" t="s">
        <v>91</v>
      </c>
      <c r="D184" s="23" t="s">
        <v>91</v>
      </c>
      <c r="E184" s="24" t="s">
        <v>91</v>
      </c>
      <c r="F184" s="39"/>
      <c r="G184" s="40"/>
      <c r="H184" s="40"/>
      <c r="I184" s="26"/>
      <c r="J184" s="27">
        <v>0</v>
      </c>
      <c r="K184" s="27">
        <v>0</v>
      </c>
      <c r="L184" s="27">
        <v>0</v>
      </c>
      <c r="M184" s="28" t="s">
        <v>91</v>
      </c>
      <c r="N184" s="29" t="s">
        <v>91</v>
      </c>
    </row>
    <row r="185" spans="1:14">
      <c r="A185" s="37">
        <v>181</v>
      </c>
      <c r="B185" s="39"/>
      <c r="C185" s="22" t="s">
        <v>91</v>
      </c>
      <c r="D185" s="23" t="s">
        <v>91</v>
      </c>
      <c r="E185" s="24" t="s">
        <v>91</v>
      </c>
      <c r="F185" s="39"/>
      <c r="G185" s="40"/>
      <c r="H185" s="40"/>
      <c r="I185" s="26"/>
      <c r="J185" s="27">
        <v>0</v>
      </c>
      <c r="K185" s="27">
        <v>0</v>
      </c>
      <c r="L185" s="27">
        <v>0</v>
      </c>
      <c r="M185" s="28" t="s">
        <v>91</v>
      </c>
      <c r="N185" s="29" t="s">
        <v>91</v>
      </c>
    </row>
    <row r="186" spans="1:14">
      <c r="A186" s="37">
        <v>182</v>
      </c>
      <c r="B186" s="39"/>
      <c r="C186" s="22" t="s">
        <v>91</v>
      </c>
      <c r="D186" s="23" t="s">
        <v>91</v>
      </c>
      <c r="E186" s="24" t="s">
        <v>91</v>
      </c>
      <c r="F186" s="39"/>
      <c r="G186" s="40"/>
      <c r="H186" s="40"/>
      <c r="I186" s="26"/>
      <c r="J186" s="27">
        <v>0</v>
      </c>
      <c r="K186" s="27">
        <v>0</v>
      </c>
      <c r="L186" s="27">
        <v>0</v>
      </c>
      <c r="M186" s="28" t="s">
        <v>91</v>
      </c>
      <c r="N186" s="29" t="s">
        <v>91</v>
      </c>
    </row>
    <row r="187" spans="1:14">
      <c r="A187" s="37">
        <v>183</v>
      </c>
      <c r="B187" s="39"/>
      <c r="C187" s="22" t="s">
        <v>91</v>
      </c>
      <c r="D187" s="23" t="s">
        <v>91</v>
      </c>
      <c r="E187" s="24" t="s">
        <v>91</v>
      </c>
      <c r="F187" s="39"/>
      <c r="G187" s="40"/>
      <c r="H187" s="40"/>
      <c r="I187" s="26"/>
      <c r="J187" s="27">
        <v>0</v>
      </c>
      <c r="K187" s="27">
        <v>0</v>
      </c>
      <c r="L187" s="27">
        <v>0</v>
      </c>
      <c r="M187" s="28" t="s">
        <v>91</v>
      </c>
      <c r="N187" s="29" t="s">
        <v>91</v>
      </c>
    </row>
    <row r="188" spans="1:14">
      <c r="A188" s="37">
        <v>184</v>
      </c>
      <c r="B188" s="39"/>
      <c r="C188" s="22" t="s">
        <v>91</v>
      </c>
      <c r="D188" s="23" t="s">
        <v>91</v>
      </c>
      <c r="E188" s="24" t="s">
        <v>91</v>
      </c>
      <c r="F188" s="39"/>
      <c r="G188" s="40"/>
      <c r="H188" s="40"/>
      <c r="I188" s="26"/>
      <c r="J188" s="27">
        <v>0</v>
      </c>
      <c r="K188" s="27">
        <v>0</v>
      </c>
      <c r="L188" s="27">
        <v>0</v>
      </c>
      <c r="M188" s="28" t="s">
        <v>91</v>
      </c>
      <c r="N188" s="29" t="s">
        <v>91</v>
      </c>
    </row>
    <row r="189" spans="1:14">
      <c r="A189" s="37">
        <v>185</v>
      </c>
      <c r="B189" s="39"/>
      <c r="C189" s="22" t="s">
        <v>91</v>
      </c>
      <c r="D189" s="23" t="s">
        <v>91</v>
      </c>
      <c r="E189" s="24" t="s">
        <v>91</v>
      </c>
      <c r="F189" s="39"/>
      <c r="G189" s="40"/>
      <c r="H189" s="40"/>
      <c r="I189" s="26"/>
      <c r="J189" s="27">
        <v>0</v>
      </c>
      <c r="K189" s="27">
        <v>0</v>
      </c>
      <c r="L189" s="27">
        <v>0</v>
      </c>
      <c r="M189" s="28" t="s">
        <v>91</v>
      </c>
      <c r="N189" s="29" t="s">
        <v>91</v>
      </c>
    </row>
    <row r="190" spans="1:14">
      <c r="A190" s="37">
        <v>186</v>
      </c>
      <c r="B190" s="39"/>
      <c r="C190" s="22" t="s">
        <v>91</v>
      </c>
      <c r="D190" s="23" t="s">
        <v>91</v>
      </c>
      <c r="E190" s="24" t="s">
        <v>91</v>
      </c>
      <c r="F190" s="39"/>
      <c r="G190" s="40"/>
      <c r="H190" s="40"/>
      <c r="I190" s="26"/>
      <c r="J190" s="27">
        <v>0</v>
      </c>
      <c r="K190" s="27">
        <v>0</v>
      </c>
      <c r="L190" s="27">
        <v>0</v>
      </c>
      <c r="M190" s="28" t="s">
        <v>91</v>
      </c>
      <c r="N190" s="29" t="s">
        <v>91</v>
      </c>
    </row>
    <row r="191" spans="1:14">
      <c r="A191" s="37">
        <v>187</v>
      </c>
      <c r="B191" s="39"/>
      <c r="C191" s="22" t="s">
        <v>91</v>
      </c>
      <c r="D191" s="23" t="s">
        <v>91</v>
      </c>
      <c r="E191" s="24" t="s">
        <v>91</v>
      </c>
      <c r="F191" s="39"/>
      <c r="G191" s="40"/>
      <c r="H191" s="40"/>
      <c r="I191" s="26"/>
      <c r="J191" s="27">
        <v>0</v>
      </c>
      <c r="K191" s="27">
        <v>0</v>
      </c>
      <c r="L191" s="27">
        <v>0</v>
      </c>
      <c r="M191" s="28" t="s">
        <v>91</v>
      </c>
      <c r="N191" s="29" t="s">
        <v>91</v>
      </c>
    </row>
    <row r="192" spans="1:14">
      <c r="A192" s="37">
        <v>188</v>
      </c>
      <c r="B192" s="39"/>
      <c r="C192" s="22" t="s">
        <v>91</v>
      </c>
      <c r="D192" s="23" t="s">
        <v>91</v>
      </c>
      <c r="E192" s="24" t="s">
        <v>91</v>
      </c>
      <c r="F192" s="39"/>
      <c r="G192" s="40"/>
      <c r="H192" s="40"/>
      <c r="I192" s="26"/>
      <c r="J192" s="27">
        <v>0</v>
      </c>
      <c r="K192" s="27">
        <v>0</v>
      </c>
      <c r="L192" s="27">
        <v>0</v>
      </c>
      <c r="M192" s="28" t="s">
        <v>91</v>
      </c>
      <c r="N192" s="29" t="s">
        <v>91</v>
      </c>
    </row>
    <row r="193" spans="1:14">
      <c r="A193" s="37">
        <v>189</v>
      </c>
      <c r="B193" s="39"/>
      <c r="C193" s="22" t="s">
        <v>91</v>
      </c>
      <c r="D193" s="23" t="s">
        <v>91</v>
      </c>
      <c r="E193" s="24" t="s">
        <v>91</v>
      </c>
      <c r="F193" s="39"/>
      <c r="G193" s="40"/>
      <c r="H193" s="40"/>
      <c r="I193" s="26"/>
      <c r="J193" s="27">
        <v>0</v>
      </c>
      <c r="K193" s="27">
        <v>0</v>
      </c>
      <c r="L193" s="27">
        <v>0</v>
      </c>
      <c r="M193" s="28" t="s">
        <v>91</v>
      </c>
      <c r="N193" s="29" t="s">
        <v>91</v>
      </c>
    </row>
    <row r="194" spans="1:14">
      <c r="A194" s="37">
        <v>190</v>
      </c>
      <c r="B194" s="39"/>
      <c r="C194" s="22" t="s">
        <v>91</v>
      </c>
      <c r="D194" s="23" t="s">
        <v>91</v>
      </c>
      <c r="E194" s="24" t="s">
        <v>91</v>
      </c>
      <c r="F194" s="39"/>
      <c r="G194" s="40"/>
      <c r="H194" s="40"/>
      <c r="I194" s="26"/>
      <c r="J194" s="27">
        <v>0</v>
      </c>
      <c r="K194" s="27">
        <v>0</v>
      </c>
      <c r="L194" s="27">
        <v>0</v>
      </c>
      <c r="M194" s="28" t="s">
        <v>91</v>
      </c>
      <c r="N194" s="29" t="s">
        <v>91</v>
      </c>
    </row>
    <row r="195" spans="1:14">
      <c r="A195" s="37">
        <v>191</v>
      </c>
      <c r="B195" s="39"/>
      <c r="C195" s="22" t="s">
        <v>91</v>
      </c>
      <c r="D195" s="23" t="s">
        <v>91</v>
      </c>
      <c r="E195" s="24" t="s">
        <v>91</v>
      </c>
      <c r="F195" s="39"/>
      <c r="G195" s="40"/>
      <c r="H195" s="40"/>
      <c r="I195" s="26"/>
      <c r="J195" s="27">
        <v>0</v>
      </c>
      <c r="K195" s="27">
        <v>0</v>
      </c>
      <c r="L195" s="27">
        <v>0</v>
      </c>
      <c r="M195" s="28" t="s">
        <v>91</v>
      </c>
      <c r="N195" s="29" t="s">
        <v>91</v>
      </c>
    </row>
    <row r="196" spans="1:14">
      <c r="A196" s="37">
        <v>192</v>
      </c>
      <c r="B196" s="39"/>
      <c r="C196" s="22" t="s">
        <v>91</v>
      </c>
      <c r="D196" s="23" t="s">
        <v>91</v>
      </c>
      <c r="E196" s="24" t="s">
        <v>91</v>
      </c>
      <c r="F196" s="39"/>
      <c r="G196" s="40"/>
      <c r="H196" s="40"/>
      <c r="I196" s="26"/>
      <c r="J196" s="27">
        <v>0</v>
      </c>
      <c r="K196" s="27">
        <v>0</v>
      </c>
      <c r="L196" s="27">
        <v>0</v>
      </c>
      <c r="M196" s="28" t="s">
        <v>91</v>
      </c>
      <c r="N196" s="29" t="s">
        <v>91</v>
      </c>
    </row>
    <row r="197" spans="1:14">
      <c r="A197" s="37">
        <v>193</v>
      </c>
      <c r="B197" s="39"/>
      <c r="C197" s="22" t="s">
        <v>91</v>
      </c>
      <c r="D197" s="23" t="s">
        <v>91</v>
      </c>
      <c r="E197" s="24" t="s">
        <v>91</v>
      </c>
      <c r="F197" s="39"/>
      <c r="G197" s="40"/>
      <c r="H197" s="40"/>
      <c r="I197" s="26"/>
      <c r="J197" s="27">
        <v>0</v>
      </c>
      <c r="K197" s="27">
        <v>0</v>
      </c>
      <c r="L197" s="27">
        <v>0</v>
      </c>
      <c r="M197" s="28" t="s">
        <v>91</v>
      </c>
      <c r="N197" s="29" t="s">
        <v>91</v>
      </c>
    </row>
    <row r="198" spans="1:14">
      <c r="A198" s="37">
        <v>194</v>
      </c>
      <c r="B198" s="39"/>
      <c r="C198" s="22" t="s">
        <v>91</v>
      </c>
      <c r="D198" s="23" t="s">
        <v>91</v>
      </c>
      <c r="E198" s="24" t="s">
        <v>91</v>
      </c>
      <c r="F198" s="39"/>
      <c r="G198" s="40"/>
      <c r="H198" s="40"/>
      <c r="I198" s="26"/>
      <c r="J198" s="27">
        <v>0</v>
      </c>
      <c r="K198" s="27">
        <v>0</v>
      </c>
      <c r="L198" s="27">
        <v>0</v>
      </c>
      <c r="M198" s="28" t="s">
        <v>91</v>
      </c>
      <c r="N198" s="29" t="s">
        <v>91</v>
      </c>
    </row>
    <row r="199" spans="1:14">
      <c r="A199" s="37">
        <v>195</v>
      </c>
      <c r="B199" s="39"/>
      <c r="C199" s="22" t="s">
        <v>91</v>
      </c>
      <c r="D199" s="23" t="s">
        <v>91</v>
      </c>
      <c r="E199" s="24" t="s">
        <v>91</v>
      </c>
      <c r="F199" s="39"/>
      <c r="G199" s="40"/>
      <c r="H199" s="40"/>
      <c r="I199" s="26"/>
      <c r="J199" s="27">
        <v>0</v>
      </c>
      <c r="K199" s="27">
        <v>0</v>
      </c>
      <c r="L199" s="27">
        <v>0</v>
      </c>
      <c r="M199" s="28" t="s">
        <v>91</v>
      </c>
      <c r="N199" s="29" t="s">
        <v>91</v>
      </c>
    </row>
    <row r="200" spans="1:14">
      <c r="A200" s="37">
        <v>196</v>
      </c>
      <c r="B200" s="39"/>
      <c r="C200" s="22" t="s">
        <v>91</v>
      </c>
      <c r="D200" s="23" t="s">
        <v>91</v>
      </c>
      <c r="E200" s="24" t="s">
        <v>91</v>
      </c>
      <c r="F200" s="39"/>
      <c r="G200" s="40"/>
      <c r="H200" s="40"/>
      <c r="I200" s="26"/>
      <c r="J200" s="27">
        <v>0</v>
      </c>
      <c r="K200" s="27">
        <v>0</v>
      </c>
      <c r="L200" s="27">
        <v>0</v>
      </c>
      <c r="M200" s="28" t="s">
        <v>91</v>
      </c>
      <c r="N200" s="29" t="s">
        <v>91</v>
      </c>
    </row>
    <row r="201" spans="1:14">
      <c r="A201" s="37">
        <v>197</v>
      </c>
      <c r="B201" s="39"/>
      <c r="C201" s="22" t="s">
        <v>91</v>
      </c>
      <c r="D201" s="23" t="s">
        <v>91</v>
      </c>
      <c r="E201" s="24" t="s">
        <v>91</v>
      </c>
      <c r="F201" s="39"/>
      <c r="G201" s="40"/>
      <c r="H201" s="40"/>
      <c r="I201" s="26"/>
      <c r="J201" s="27">
        <v>0</v>
      </c>
      <c r="K201" s="27">
        <v>0</v>
      </c>
      <c r="L201" s="27">
        <v>0</v>
      </c>
      <c r="M201" s="28" t="s">
        <v>91</v>
      </c>
      <c r="N201" s="29" t="s">
        <v>91</v>
      </c>
    </row>
    <row r="202" spans="1:14">
      <c r="A202" s="37">
        <v>198</v>
      </c>
      <c r="B202" s="39"/>
      <c r="C202" s="22" t="s">
        <v>91</v>
      </c>
      <c r="D202" s="23" t="s">
        <v>91</v>
      </c>
      <c r="E202" s="24" t="s">
        <v>91</v>
      </c>
      <c r="F202" s="39"/>
      <c r="G202" s="40"/>
      <c r="H202" s="40"/>
      <c r="I202" s="26"/>
      <c r="J202" s="27">
        <v>0</v>
      </c>
      <c r="K202" s="27">
        <v>0</v>
      </c>
      <c r="L202" s="27">
        <v>0</v>
      </c>
      <c r="M202" s="28" t="s">
        <v>91</v>
      </c>
      <c r="N202" s="29" t="s">
        <v>91</v>
      </c>
    </row>
    <row r="203" spans="1:14">
      <c r="A203" s="37">
        <v>199</v>
      </c>
      <c r="B203" s="39"/>
      <c r="C203" s="22" t="s">
        <v>91</v>
      </c>
      <c r="D203" s="23" t="s">
        <v>91</v>
      </c>
      <c r="E203" s="24" t="s">
        <v>91</v>
      </c>
      <c r="F203" s="39"/>
      <c r="G203" s="40"/>
      <c r="H203" s="40"/>
      <c r="I203" s="26"/>
      <c r="J203" s="27">
        <v>0</v>
      </c>
      <c r="K203" s="27">
        <v>0</v>
      </c>
      <c r="L203" s="27">
        <v>0</v>
      </c>
      <c r="M203" s="28" t="s">
        <v>91</v>
      </c>
      <c r="N203" s="29" t="s">
        <v>91</v>
      </c>
    </row>
    <row r="204" spans="1:14">
      <c r="A204" s="37">
        <v>200</v>
      </c>
      <c r="B204" s="39"/>
      <c r="C204" s="22" t="s">
        <v>91</v>
      </c>
      <c r="D204" s="23" t="s">
        <v>91</v>
      </c>
      <c r="E204" s="24" t="s">
        <v>91</v>
      </c>
      <c r="F204" s="39"/>
      <c r="G204" s="40"/>
      <c r="H204" s="40"/>
      <c r="I204" s="26"/>
      <c r="J204" s="27">
        <v>0</v>
      </c>
      <c r="K204" s="27">
        <v>0</v>
      </c>
      <c r="L204" s="27">
        <v>0</v>
      </c>
      <c r="M204" s="28" t="s">
        <v>91</v>
      </c>
      <c r="N204" s="29" t="s">
        <v>91</v>
      </c>
    </row>
    <row r="205" spans="1:14">
      <c r="A205" s="37">
        <v>201</v>
      </c>
      <c r="B205" s="39"/>
      <c r="C205" s="22" t="s">
        <v>91</v>
      </c>
      <c r="D205" s="23" t="s">
        <v>91</v>
      </c>
      <c r="E205" s="24" t="s">
        <v>91</v>
      </c>
      <c r="F205" s="39"/>
      <c r="G205" s="40"/>
      <c r="H205" s="40"/>
      <c r="I205" s="26"/>
      <c r="J205" s="27">
        <v>0</v>
      </c>
      <c r="K205" s="27">
        <v>0</v>
      </c>
      <c r="L205" s="27">
        <v>0</v>
      </c>
      <c r="M205" s="28" t="s">
        <v>91</v>
      </c>
      <c r="N205" s="29" t="s">
        <v>91</v>
      </c>
    </row>
    <row r="206" spans="1:14">
      <c r="A206" s="37">
        <v>202</v>
      </c>
      <c r="B206" s="39"/>
      <c r="C206" s="22" t="s">
        <v>91</v>
      </c>
      <c r="D206" s="23" t="s">
        <v>91</v>
      </c>
      <c r="E206" s="24" t="s">
        <v>91</v>
      </c>
      <c r="F206" s="39"/>
      <c r="G206" s="40"/>
      <c r="H206" s="40"/>
      <c r="I206" s="26"/>
      <c r="J206" s="27">
        <v>0</v>
      </c>
      <c r="K206" s="27">
        <v>0</v>
      </c>
      <c r="L206" s="27">
        <v>0</v>
      </c>
      <c r="M206" s="28" t="s">
        <v>91</v>
      </c>
      <c r="N206" s="29" t="s">
        <v>91</v>
      </c>
    </row>
    <row r="207" spans="1:14">
      <c r="A207" s="37">
        <v>203</v>
      </c>
      <c r="B207" s="39"/>
      <c r="C207" s="22" t="s">
        <v>91</v>
      </c>
      <c r="D207" s="23" t="s">
        <v>91</v>
      </c>
      <c r="E207" s="24" t="s">
        <v>91</v>
      </c>
      <c r="F207" s="39"/>
      <c r="G207" s="40"/>
      <c r="H207" s="40"/>
      <c r="I207" s="26"/>
      <c r="J207" s="27">
        <v>0</v>
      </c>
      <c r="K207" s="27">
        <v>0</v>
      </c>
      <c r="L207" s="27">
        <v>0</v>
      </c>
      <c r="M207" s="28" t="s">
        <v>91</v>
      </c>
      <c r="N207" s="29" t="s">
        <v>91</v>
      </c>
    </row>
    <row r="208" spans="1:14">
      <c r="A208" s="37">
        <v>204</v>
      </c>
      <c r="B208" s="39"/>
      <c r="C208" s="22" t="s">
        <v>91</v>
      </c>
      <c r="D208" s="23" t="s">
        <v>91</v>
      </c>
      <c r="E208" s="24" t="s">
        <v>91</v>
      </c>
      <c r="F208" s="39"/>
      <c r="G208" s="40"/>
      <c r="H208" s="40"/>
      <c r="I208" s="26"/>
      <c r="J208" s="27">
        <v>0</v>
      </c>
      <c r="K208" s="27">
        <v>0</v>
      </c>
      <c r="L208" s="27">
        <v>0</v>
      </c>
      <c r="M208" s="28" t="s">
        <v>91</v>
      </c>
      <c r="N208" s="29" t="s">
        <v>91</v>
      </c>
    </row>
    <row r="209" spans="1:14">
      <c r="A209" s="37">
        <v>205</v>
      </c>
      <c r="B209" s="39"/>
      <c r="C209" s="22" t="s">
        <v>91</v>
      </c>
      <c r="D209" s="23" t="s">
        <v>91</v>
      </c>
      <c r="E209" s="24" t="s">
        <v>91</v>
      </c>
      <c r="F209" s="39"/>
      <c r="G209" s="40"/>
      <c r="H209" s="40"/>
      <c r="I209" s="26"/>
      <c r="J209" s="27">
        <v>0</v>
      </c>
      <c r="K209" s="27">
        <v>0</v>
      </c>
      <c r="L209" s="27">
        <v>0</v>
      </c>
      <c r="M209" s="28" t="s">
        <v>91</v>
      </c>
      <c r="N209" s="29" t="s">
        <v>91</v>
      </c>
    </row>
    <row r="210" spans="1:14">
      <c r="A210" s="37">
        <v>206</v>
      </c>
      <c r="B210" s="39"/>
      <c r="C210" s="22" t="s">
        <v>91</v>
      </c>
      <c r="D210" s="23" t="s">
        <v>91</v>
      </c>
      <c r="E210" s="24" t="s">
        <v>91</v>
      </c>
      <c r="F210" s="39"/>
      <c r="G210" s="40"/>
      <c r="H210" s="40"/>
      <c r="I210" s="26"/>
      <c r="J210" s="27">
        <v>0</v>
      </c>
      <c r="K210" s="27">
        <v>0</v>
      </c>
      <c r="L210" s="27">
        <v>0</v>
      </c>
      <c r="M210" s="28" t="s">
        <v>91</v>
      </c>
      <c r="N210" s="29" t="s">
        <v>91</v>
      </c>
    </row>
    <row r="211" spans="1:14">
      <c r="A211" s="37">
        <v>207</v>
      </c>
      <c r="B211" s="39"/>
      <c r="C211" s="22" t="s">
        <v>91</v>
      </c>
      <c r="D211" s="23" t="s">
        <v>91</v>
      </c>
      <c r="E211" s="24" t="s">
        <v>91</v>
      </c>
      <c r="F211" s="39"/>
      <c r="G211" s="40"/>
      <c r="H211" s="40"/>
      <c r="I211" s="26"/>
      <c r="J211" s="27">
        <v>0</v>
      </c>
      <c r="K211" s="27">
        <v>0</v>
      </c>
      <c r="L211" s="27">
        <v>0</v>
      </c>
      <c r="M211" s="28" t="s">
        <v>91</v>
      </c>
      <c r="N211" s="29" t="s">
        <v>91</v>
      </c>
    </row>
    <row r="212" spans="1:14">
      <c r="A212" s="37">
        <v>208</v>
      </c>
      <c r="B212" s="39"/>
      <c r="C212" s="22" t="s">
        <v>91</v>
      </c>
      <c r="D212" s="23" t="s">
        <v>91</v>
      </c>
      <c r="E212" s="24" t="s">
        <v>91</v>
      </c>
      <c r="F212" s="39"/>
      <c r="G212" s="40"/>
      <c r="H212" s="40"/>
      <c r="I212" s="26"/>
      <c r="J212" s="27">
        <v>0</v>
      </c>
      <c r="K212" s="27">
        <v>0</v>
      </c>
      <c r="L212" s="27">
        <v>0</v>
      </c>
      <c r="M212" s="28" t="s">
        <v>91</v>
      </c>
      <c r="N212" s="29" t="s">
        <v>91</v>
      </c>
    </row>
    <row r="213" spans="1:14">
      <c r="A213" s="37">
        <v>209</v>
      </c>
      <c r="B213" s="39"/>
      <c r="C213" s="22" t="s">
        <v>91</v>
      </c>
      <c r="D213" s="23" t="s">
        <v>91</v>
      </c>
      <c r="E213" s="24" t="s">
        <v>91</v>
      </c>
      <c r="F213" s="39"/>
      <c r="G213" s="40"/>
      <c r="H213" s="40"/>
      <c r="I213" s="26"/>
      <c r="J213" s="27">
        <v>0</v>
      </c>
      <c r="K213" s="27">
        <v>0</v>
      </c>
      <c r="L213" s="27">
        <v>0</v>
      </c>
      <c r="M213" s="28" t="s">
        <v>91</v>
      </c>
      <c r="N213" s="29" t="s">
        <v>91</v>
      </c>
    </row>
    <row r="214" spans="1:14">
      <c r="A214" s="37">
        <v>210</v>
      </c>
      <c r="B214" s="39"/>
      <c r="C214" s="22" t="s">
        <v>91</v>
      </c>
      <c r="D214" s="23" t="s">
        <v>91</v>
      </c>
      <c r="E214" s="24" t="s">
        <v>91</v>
      </c>
      <c r="F214" s="39"/>
      <c r="G214" s="40"/>
      <c r="H214" s="40"/>
      <c r="I214" s="26"/>
      <c r="J214" s="27">
        <v>0</v>
      </c>
      <c r="K214" s="27">
        <v>0</v>
      </c>
      <c r="L214" s="27">
        <v>0</v>
      </c>
      <c r="M214" s="28" t="s">
        <v>91</v>
      </c>
      <c r="N214" s="29" t="s">
        <v>91</v>
      </c>
    </row>
    <row r="215" spans="1:14">
      <c r="A215" s="37">
        <v>211</v>
      </c>
      <c r="B215" s="39"/>
      <c r="C215" s="22" t="s">
        <v>91</v>
      </c>
      <c r="D215" s="23" t="s">
        <v>91</v>
      </c>
      <c r="E215" s="24" t="s">
        <v>91</v>
      </c>
      <c r="F215" s="39"/>
      <c r="G215" s="40"/>
      <c r="H215" s="40"/>
      <c r="I215" s="26"/>
      <c r="J215" s="27">
        <v>0</v>
      </c>
      <c r="K215" s="27">
        <v>0</v>
      </c>
      <c r="L215" s="27">
        <v>0</v>
      </c>
      <c r="M215" s="28" t="s">
        <v>91</v>
      </c>
      <c r="N215" s="29" t="s">
        <v>91</v>
      </c>
    </row>
    <row r="216" spans="1:14">
      <c r="A216" s="37">
        <v>212</v>
      </c>
      <c r="B216" s="39"/>
      <c r="C216" s="22" t="s">
        <v>91</v>
      </c>
      <c r="D216" s="23" t="s">
        <v>91</v>
      </c>
      <c r="E216" s="24" t="s">
        <v>91</v>
      </c>
      <c r="F216" s="39"/>
      <c r="G216" s="40"/>
      <c r="H216" s="40"/>
      <c r="I216" s="26"/>
      <c r="J216" s="27">
        <v>0</v>
      </c>
      <c r="K216" s="27">
        <v>0</v>
      </c>
      <c r="L216" s="27">
        <v>0</v>
      </c>
      <c r="M216" s="28" t="s">
        <v>91</v>
      </c>
      <c r="N216" s="29" t="s">
        <v>91</v>
      </c>
    </row>
    <row r="217" spans="1:14">
      <c r="A217" s="37">
        <v>213</v>
      </c>
      <c r="B217" s="39"/>
      <c r="C217" s="22" t="s">
        <v>91</v>
      </c>
      <c r="D217" s="23" t="s">
        <v>91</v>
      </c>
      <c r="E217" s="24" t="s">
        <v>91</v>
      </c>
      <c r="F217" s="39"/>
      <c r="G217" s="40"/>
      <c r="H217" s="40"/>
      <c r="I217" s="26"/>
      <c r="J217" s="27">
        <v>0</v>
      </c>
      <c r="K217" s="27">
        <v>0</v>
      </c>
      <c r="L217" s="27">
        <v>0</v>
      </c>
      <c r="M217" s="28" t="s">
        <v>91</v>
      </c>
      <c r="N217" s="29" t="s">
        <v>91</v>
      </c>
    </row>
    <row r="218" spans="1:14">
      <c r="A218" s="37">
        <v>214</v>
      </c>
      <c r="B218" s="39"/>
      <c r="C218" s="22" t="s">
        <v>91</v>
      </c>
      <c r="D218" s="23" t="s">
        <v>91</v>
      </c>
      <c r="E218" s="24" t="s">
        <v>91</v>
      </c>
      <c r="F218" s="39"/>
      <c r="G218" s="40"/>
      <c r="H218" s="40"/>
      <c r="I218" s="26"/>
      <c r="J218" s="27">
        <v>0</v>
      </c>
      <c r="K218" s="27">
        <v>0</v>
      </c>
      <c r="L218" s="27">
        <v>0</v>
      </c>
      <c r="M218" s="28" t="s">
        <v>91</v>
      </c>
      <c r="N218" s="29" t="s">
        <v>91</v>
      </c>
    </row>
    <row r="219" spans="1:14">
      <c r="A219" s="37">
        <v>215</v>
      </c>
      <c r="B219" s="39"/>
      <c r="C219" s="22" t="s">
        <v>91</v>
      </c>
      <c r="D219" s="23" t="s">
        <v>91</v>
      </c>
      <c r="E219" s="24" t="s">
        <v>91</v>
      </c>
      <c r="F219" s="39"/>
      <c r="G219" s="40"/>
      <c r="H219" s="40"/>
      <c r="I219" s="26"/>
      <c r="J219" s="27">
        <v>0</v>
      </c>
      <c r="K219" s="27">
        <v>0</v>
      </c>
      <c r="L219" s="27">
        <v>0</v>
      </c>
      <c r="M219" s="28" t="s">
        <v>91</v>
      </c>
      <c r="N219" s="29" t="s">
        <v>91</v>
      </c>
    </row>
    <row r="220" spans="1:14">
      <c r="A220" s="37">
        <v>216</v>
      </c>
      <c r="B220" s="39"/>
      <c r="C220" s="22" t="s">
        <v>91</v>
      </c>
      <c r="D220" s="23" t="s">
        <v>91</v>
      </c>
      <c r="E220" s="24" t="s">
        <v>91</v>
      </c>
      <c r="F220" s="39"/>
      <c r="G220" s="40"/>
      <c r="H220" s="40"/>
      <c r="I220" s="26"/>
      <c r="J220" s="27">
        <v>0</v>
      </c>
      <c r="K220" s="27">
        <v>0</v>
      </c>
      <c r="L220" s="27">
        <v>0</v>
      </c>
      <c r="M220" s="28" t="s">
        <v>91</v>
      </c>
      <c r="N220" s="29" t="s">
        <v>91</v>
      </c>
    </row>
    <row r="221" spans="1:14">
      <c r="A221" s="37">
        <v>217</v>
      </c>
      <c r="B221" s="39"/>
      <c r="C221" s="22" t="s">
        <v>91</v>
      </c>
      <c r="D221" s="23" t="s">
        <v>91</v>
      </c>
      <c r="E221" s="24" t="s">
        <v>91</v>
      </c>
      <c r="F221" s="39"/>
      <c r="G221" s="40"/>
      <c r="H221" s="40"/>
      <c r="I221" s="26"/>
      <c r="J221" s="27">
        <v>0</v>
      </c>
      <c r="K221" s="27">
        <v>0</v>
      </c>
      <c r="L221" s="27">
        <v>0</v>
      </c>
      <c r="M221" s="28" t="s">
        <v>91</v>
      </c>
      <c r="N221" s="29" t="s">
        <v>91</v>
      </c>
    </row>
    <row r="222" spans="1:14">
      <c r="A222" s="37">
        <v>218</v>
      </c>
      <c r="B222" s="39"/>
      <c r="C222" s="22" t="s">
        <v>91</v>
      </c>
      <c r="D222" s="23" t="s">
        <v>91</v>
      </c>
      <c r="E222" s="24" t="s">
        <v>91</v>
      </c>
      <c r="F222" s="39"/>
      <c r="G222" s="40"/>
      <c r="H222" s="40"/>
      <c r="I222" s="26"/>
      <c r="J222" s="27">
        <v>0</v>
      </c>
      <c r="K222" s="27">
        <v>0</v>
      </c>
      <c r="L222" s="27">
        <v>0</v>
      </c>
      <c r="M222" s="28" t="s">
        <v>91</v>
      </c>
      <c r="N222" s="29" t="s">
        <v>91</v>
      </c>
    </row>
    <row r="223" spans="1:14">
      <c r="A223" s="37">
        <v>219</v>
      </c>
      <c r="B223" s="39"/>
      <c r="C223" s="22" t="s">
        <v>91</v>
      </c>
      <c r="D223" s="23" t="s">
        <v>91</v>
      </c>
      <c r="E223" s="24" t="s">
        <v>91</v>
      </c>
      <c r="F223" s="39"/>
      <c r="G223" s="40"/>
      <c r="H223" s="40"/>
      <c r="I223" s="26"/>
      <c r="J223" s="27">
        <v>0</v>
      </c>
      <c r="K223" s="27">
        <v>0</v>
      </c>
      <c r="L223" s="27">
        <v>0</v>
      </c>
      <c r="M223" s="28" t="s">
        <v>91</v>
      </c>
      <c r="N223" s="29" t="s">
        <v>91</v>
      </c>
    </row>
    <row r="224" spans="1:14">
      <c r="A224" s="37">
        <v>220</v>
      </c>
      <c r="B224" s="39"/>
      <c r="C224" s="22" t="s">
        <v>91</v>
      </c>
      <c r="D224" s="23" t="s">
        <v>91</v>
      </c>
      <c r="E224" s="24" t="s">
        <v>91</v>
      </c>
      <c r="F224" s="39"/>
      <c r="G224" s="40"/>
      <c r="H224" s="40"/>
      <c r="I224" s="26"/>
      <c r="J224" s="27">
        <v>0</v>
      </c>
      <c r="K224" s="27">
        <v>0</v>
      </c>
      <c r="L224" s="27">
        <v>0</v>
      </c>
      <c r="M224" s="28" t="s">
        <v>91</v>
      </c>
      <c r="N224" s="29" t="s">
        <v>91</v>
      </c>
    </row>
    <row r="225" spans="1:14">
      <c r="A225" s="37">
        <v>221</v>
      </c>
      <c r="B225" s="39"/>
      <c r="C225" s="22" t="s">
        <v>91</v>
      </c>
      <c r="D225" s="23" t="s">
        <v>91</v>
      </c>
      <c r="E225" s="24" t="s">
        <v>91</v>
      </c>
      <c r="F225" s="39"/>
      <c r="G225" s="40"/>
      <c r="H225" s="40"/>
      <c r="I225" s="26"/>
      <c r="J225" s="27">
        <v>0</v>
      </c>
      <c r="K225" s="27">
        <v>0</v>
      </c>
      <c r="L225" s="27">
        <v>0</v>
      </c>
      <c r="M225" s="28" t="s">
        <v>91</v>
      </c>
      <c r="N225" s="29" t="s">
        <v>91</v>
      </c>
    </row>
    <row r="226" spans="1:14">
      <c r="A226" s="37">
        <v>222</v>
      </c>
      <c r="B226" s="39"/>
      <c r="C226" s="22" t="s">
        <v>91</v>
      </c>
      <c r="D226" s="23" t="s">
        <v>91</v>
      </c>
      <c r="E226" s="24" t="s">
        <v>91</v>
      </c>
      <c r="F226" s="39"/>
      <c r="G226" s="40"/>
      <c r="H226" s="40"/>
      <c r="I226" s="26"/>
      <c r="J226" s="27">
        <v>0</v>
      </c>
      <c r="K226" s="27">
        <v>0</v>
      </c>
      <c r="L226" s="27">
        <v>0</v>
      </c>
      <c r="M226" s="28" t="s">
        <v>91</v>
      </c>
      <c r="N226" s="29" t="s">
        <v>91</v>
      </c>
    </row>
    <row r="227" spans="1:14">
      <c r="A227" s="37">
        <v>223</v>
      </c>
      <c r="B227" s="39"/>
      <c r="C227" s="22" t="s">
        <v>91</v>
      </c>
      <c r="D227" s="23" t="s">
        <v>91</v>
      </c>
      <c r="E227" s="24" t="s">
        <v>91</v>
      </c>
      <c r="F227" s="39"/>
      <c r="G227" s="40"/>
      <c r="H227" s="40"/>
      <c r="I227" s="26"/>
      <c r="J227" s="27">
        <v>0</v>
      </c>
      <c r="K227" s="27">
        <v>0</v>
      </c>
      <c r="L227" s="27">
        <v>0</v>
      </c>
      <c r="M227" s="28" t="s">
        <v>91</v>
      </c>
      <c r="N227" s="29" t="s">
        <v>91</v>
      </c>
    </row>
    <row r="228" spans="1:14">
      <c r="A228" s="37">
        <v>224</v>
      </c>
      <c r="B228" s="39"/>
      <c r="C228" s="22" t="s">
        <v>91</v>
      </c>
      <c r="D228" s="23" t="s">
        <v>91</v>
      </c>
      <c r="E228" s="24" t="s">
        <v>91</v>
      </c>
      <c r="F228" s="39"/>
      <c r="G228" s="40"/>
      <c r="H228" s="40"/>
      <c r="I228" s="26"/>
      <c r="J228" s="27">
        <v>0</v>
      </c>
      <c r="K228" s="27">
        <v>0</v>
      </c>
      <c r="L228" s="27">
        <v>0</v>
      </c>
      <c r="M228" s="28" t="s">
        <v>91</v>
      </c>
      <c r="N228" s="29" t="s">
        <v>91</v>
      </c>
    </row>
    <row r="229" spans="1:14">
      <c r="A229" s="37">
        <v>225</v>
      </c>
      <c r="B229" s="39"/>
      <c r="C229" s="22" t="s">
        <v>91</v>
      </c>
      <c r="D229" s="23" t="s">
        <v>91</v>
      </c>
      <c r="E229" s="24" t="s">
        <v>91</v>
      </c>
      <c r="F229" s="39"/>
      <c r="G229" s="40"/>
      <c r="H229" s="40"/>
      <c r="I229" s="26"/>
      <c r="J229" s="27">
        <v>0</v>
      </c>
      <c r="K229" s="27">
        <v>0</v>
      </c>
      <c r="L229" s="27">
        <v>0</v>
      </c>
      <c r="M229" s="28" t="s">
        <v>91</v>
      </c>
      <c r="N229" s="29" t="s">
        <v>91</v>
      </c>
    </row>
    <row r="230" spans="1:14">
      <c r="A230" s="37">
        <v>226</v>
      </c>
      <c r="B230" s="39"/>
      <c r="C230" s="22" t="s">
        <v>91</v>
      </c>
      <c r="D230" s="23" t="s">
        <v>91</v>
      </c>
      <c r="E230" s="24" t="s">
        <v>91</v>
      </c>
      <c r="F230" s="39"/>
      <c r="G230" s="40"/>
      <c r="H230" s="40"/>
      <c r="I230" s="26"/>
      <c r="J230" s="27">
        <v>0</v>
      </c>
      <c r="K230" s="27">
        <v>0</v>
      </c>
      <c r="L230" s="27">
        <v>0</v>
      </c>
      <c r="M230" s="28" t="s">
        <v>91</v>
      </c>
      <c r="N230" s="29" t="s">
        <v>91</v>
      </c>
    </row>
    <row r="231" spans="1:14">
      <c r="A231" s="37">
        <v>227</v>
      </c>
      <c r="B231" s="39"/>
      <c r="C231" s="22" t="s">
        <v>91</v>
      </c>
      <c r="D231" s="23" t="s">
        <v>91</v>
      </c>
      <c r="E231" s="24" t="s">
        <v>91</v>
      </c>
      <c r="F231" s="39"/>
      <c r="G231" s="40"/>
      <c r="H231" s="40"/>
      <c r="I231" s="26"/>
      <c r="J231" s="27">
        <v>0</v>
      </c>
      <c r="K231" s="27">
        <v>0</v>
      </c>
      <c r="L231" s="27">
        <v>0</v>
      </c>
      <c r="M231" s="28" t="s">
        <v>91</v>
      </c>
      <c r="N231" s="29" t="s">
        <v>91</v>
      </c>
    </row>
    <row r="232" spans="1:14">
      <c r="A232" s="37">
        <v>228</v>
      </c>
      <c r="B232" s="39"/>
      <c r="C232" s="22" t="s">
        <v>91</v>
      </c>
      <c r="D232" s="23" t="s">
        <v>91</v>
      </c>
      <c r="E232" s="24" t="s">
        <v>91</v>
      </c>
      <c r="F232" s="39"/>
      <c r="G232" s="40"/>
      <c r="H232" s="40"/>
      <c r="I232" s="26"/>
      <c r="J232" s="27">
        <v>0</v>
      </c>
      <c r="K232" s="27">
        <v>0</v>
      </c>
      <c r="L232" s="27">
        <v>0</v>
      </c>
      <c r="M232" s="28" t="s">
        <v>91</v>
      </c>
      <c r="N232" s="29" t="s">
        <v>91</v>
      </c>
    </row>
    <row r="233" spans="1:14">
      <c r="A233" s="37">
        <v>229</v>
      </c>
      <c r="B233" s="39"/>
      <c r="C233" s="22" t="s">
        <v>91</v>
      </c>
      <c r="D233" s="23" t="s">
        <v>91</v>
      </c>
      <c r="E233" s="24" t="s">
        <v>91</v>
      </c>
      <c r="F233" s="39"/>
      <c r="G233" s="40"/>
      <c r="H233" s="40"/>
      <c r="I233" s="26"/>
      <c r="J233" s="27">
        <v>0</v>
      </c>
      <c r="K233" s="27">
        <v>0</v>
      </c>
      <c r="L233" s="27">
        <v>0</v>
      </c>
      <c r="M233" s="28" t="s">
        <v>91</v>
      </c>
      <c r="N233" s="29" t="s">
        <v>91</v>
      </c>
    </row>
    <row r="234" spans="1:14">
      <c r="A234" s="37">
        <v>230</v>
      </c>
      <c r="B234" s="39"/>
      <c r="C234" s="22" t="s">
        <v>91</v>
      </c>
      <c r="D234" s="23" t="s">
        <v>91</v>
      </c>
      <c r="E234" s="24" t="s">
        <v>91</v>
      </c>
      <c r="F234" s="39"/>
      <c r="G234" s="40"/>
      <c r="H234" s="40"/>
      <c r="I234" s="26"/>
      <c r="J234" s="27">
        <v>0</v>
      </c>
      <c r="K234" s="27">
        <v>0</v>
      </c>
      <c r="L234" s="27">
        <v>0</v>
      </c>
      <c r="M234" s="28" t="s">
        <v>91</v>
      </c>
      <c r="N234" s="29" t="s">
        <v>91</v>
      </c>
    </row>
    <row r="235" spans="1:14">
      <c r="A235" s="37">
        <v>231</v>
      </c>
      <c r="B235" s="39"/>
      <c r="C235" s="22" t="s">
        <v>91</v>
      </c>
      <c r="D235" s="23" t="s">
        <v>91</v>
      </c>
      <c r="E235" s="24" t="s">
        <v>91</v>
      </c>
      <c r="F235" s="39"/>
      <c r="G235" s="40"/>
      <c r="H235" s="40"/>
      <c r="I235" s="26"/>
      <c r="J235" s="27">
        <v>0</v>
      </c>
      <c r="K235" s="27">
        <v>0</v>
      </c>
      <c r="L235" s="27">
        <v>0</v>
      </c>
      <c r="M235" s="28" t="s">
        <v>91</v>
      </c>
      <c r="N235" s="29" t="s">
        <v>91</v>
      </c>
    </row>
    <row r="236" spans="1:14">
      <c r="A236" s="37">
        <v>232</v>
      </c>
      <c r="B236" s="39"/>
      <c r="C236" s="22" t="s">
        <v>91</v>
      </c>
      <c r="D236" s="23" t="s">
        <v>91</v>
      </c>
      <c r="E236" s="24" t="s">
        <v>91</v>
      </c>
      <c r="F236" s="39"/>
      <c r="G236" s="40"/>
      <c r="H236" s="40"/>
      <c r="I236" s="26"/>
      <c r="J236" s="27">
        <v>0</v>
      </c>
      <c r="K236" s="27">
        <v>0</v>
      </c>
      <c r="L236" s="27">
        <v>0</v>
      </c>
      <c r="M236" s="28" t="s">
        <v>91</v>
      </c>
      <c r="N236" s="29" t="s">
        <v>91</v>
      </c>
    </row>
    <row r="237" spans="1:14">
      <c r="A237" s="37">
        <v>233</v>
      </c>
      <c r="B237" s="39"/>
      <c r="C237" s="22" t="s">
        <v>91</v>
      </c>
      <c r="D237" s="23" t="s">
        <v>91</v>
      </c>
      <c r="E237" s="24" t="s">
        <v>91</v>
      </c>
      <c r="F237" s="39"/>
      <c r="G237" s="40"/>
      <c r="H237" s="40"/>
      <c r="I237" s="26"/>
      <c r="J237" s="27">
        <v>0</v>
      </c>
      <c r="K237" s="27">
        <v>0</v>
      </c>
      <c r="L237" s="27">
        <v>0</v>
      </c>
      <c r="M237" s="28" t="s">
        <v>91</v>
      </c>
      <c r="N237" s="29" t="s">
        <v>91</v>
      </c>
    </row>
    <row r="238" spans="1:14">
      <c r="A238" s="37">
        <v>234</v>
      </c>
      <c r="B238" s="39"/>
      <c r="C238" s="22" t="s">
        <v>91</v>
      </c>
      <c r="D238" s="23" t="s">
        <v>91</v>
      </c>
      <c r="E238" s="24" t="s">
        <v>91</v>
      </c>
      <c r="F238" s="39"/>
      <c r="G238" s="40"/>
      <c r="H238" s="40"/>
      <c r="I238" s="26"/>
      <c r="J238" s="27">
        <v>0</v>
      </c>
      <c r="K238" s="27">
        <v>0</v>
      </c>
      <c r="L238" s="27">
        <v>0</v>
      </c>
      <c r="M238" s="28" t="s">
        <v>91</v>
      </c>
      <c r="N238" s="29" t="s">
        <v>91</v>
      </c>
    </row>
    <row r="239" spans="1:14">
      <c r="A239" s="37">
        <v>235</v>
      </c>
      <c r="B239" s="39"/>
      <c r="C239" s="22" t="s">
        <v>91</v>
      </c>
      <c r="D239" s="23" t="s">
        <v>91</v>
      </c>
      <c r="E239" s="24" t="s">
        <v>91</v>
      </c>
      <c r="F239" s="39"/>
      <c r="G239" s="40"/>
      <c r="H239" s="40"/>
      <c r="I239" s="26"/>
      <c r="J239" s="27">
        <v>0</v>
      </c>
      <c r="K239" s="27">
        <v>0</v>
      </c>
      <c r="L239" s="27">
        <v>0</v>
      </c>
      <c r="M239" s="28" t="s">
        <v>91</v>
      </c>
      <c r="N239" s="29" t="s">
        <v>91</v>
      </c>
    </row>
    <row r="240" spans="1:14">
      <c r="A240" s="37">
        <v>236</v>
      </c>
      <c r="B240" s="39"/>
      <c r="C240" s="22" t="s">
        <v>91</v>
      </c>
      <c r="D240" s="23" t="s">
        <v>91</v>
      </c>
      <c r="E240" s="24" t="s">
        <v>91</v>
      </c>
      <c r="F240" s="39"/>
      <c r="G240" s="40"/>
      <c r="H240" s="40"/>
      <c r="I240" s="26"/>
      <c r="J240" s="27">
        <v>0</v>
      </c>
      <c r="K240" s="27">
        <v>0</v>
      </c>
      <c r="L240" s="27">
        <v>0</v>
      </c>
      <c r="M240" s="28" t="s">
        <v>91</v>
      </c>
      <c r="N240" s="29" t="s">
        <v>91</v>
      </c>
    </row>
    <row r="241" spans="1:14">
      <c r="A241" s="37">
        <v>237</v>
      </c>
      <c r="B241" s="39"/>
      <c r="C241" s="22" t="s">
        <v>91</v>
      </c>
      <c r="D241" s="23" t="s">
        <v>91</v>
      </c>
      <c r="E241" s="24" t="s">
        <v>91</v>
      </c>
      <c r="F241" s="39"/>
      <c r="G241" s="40"/>
      <c r="H241" s="40"/>
      <c r="I241" s="26"/>
      <c r="J241" s="27">
        <v>0</v>
      </c>
      <c r="K241" s="27">
        <v>0</v>
      </c>
      <c r="L241" s="27">
        <v>0</v>
      </c>
      <c r="M241" s="28" t="s">
        <v>91</v>
      </c>
      <c r="N241" s="29" t="s">
        <v>91</v>
      </c>
    </row>
    <row r="242" spans="1:14">
      <c r="A242" s="37">
        <v>238</v>
      </c>
      <c r="B242" s="39"/>
      <c r="C242" s="22" t="s">
        <v>91</v>
      </c>
      <c r="D242" s="23" t="s">
        <v>91</v>
      </c>
      <c r="E242" s="24" t="s">
        <v>91</v>
      </c>
      <c r="F242" s="39"/>
      <c r="G242" s="40"/>
      <c r="H242" s="40"/>
      <c r="I242" s="26"/>
      <c r="J242" s="27">
        <v>0</v>
      </c>
      <c r="K242" s="27">
        <v>0</v>
      </c>
      <c r="L242" s="27">
        <v>0</v>
      </c>
      <c r="M242" s="28" t="s">
        <v>91</v>
      </c>
      <c r="N242" s="29" t="s">
        <v>91</v>
      </c>
    </row>
    <row r="243" spans="1:14">
      <c r="A243" s="37">
        <v>239</v>
      </c>
      <c r="B243" s="39"/>
      <c r="C243" s="22" t="s">
        <v>91</v>
      </c>
      <c r="D243" s="23" t="s">
        <v>91</v>
      </c>
      <c r="E243" s="24" t="s">
        <v>91</v>
      </c>
      <c r="F243" s="39"/>
      <c r="G243" s="40"/>
      <c r="H243" s="40"/>
      <c r="I243" s="26"/>
      <c r="J243" s="27">
        <v>0</v>
      </c>
      <c r="K243" s="27">
        <v>0</v>
      </c>
      <c r="L243" s="27">
        <v>0</v>
      </c>
      <c r="M243" s="28" t="s">
        <v>91</v>
      </c>
      <c r="N243" s="29" t="s">
        <v>91</v>
      </c>
    </row>
    <row r="244" spans="1:14">
      <c r="A244" s="37">
        <v>240</v>
      </c>
      <c r="B244" s="39"/>
      <c r="C244" s="22" t="s">
        <v>91</v>
      </c>
      <c r="D244" s="23" t="s">
        <v>91</v>
      </c>
      <c r="E244" s="24" t="s">
        <v>91</v>
      </c>
      <c r="F244" s="39"/>
      <c r="G244" s="40"/>
      <c r="H244" s="40"/>
      <c r="I244" s="26"/>
      <c r="J244" s="27">
        <v>0</v>
      </c>
      <c r="K244" s="27">
        <v>0</v>
      </c>
      <c r="L244" s="27">
        <v>0</v>
      </c>
      <c r="M244" s="28" t="s">
        <v>91</v>
      </c>
      <c r="N244" s="29" t="s">
        <v>91</v>
      </c>
    </row>
    <row r="245" spans="1:14">
      <c r="A245" s="37">
        <v>241</v>
      </c>
      <c r="B245" s="39"/>
      <c r="C245" s="22" t="s">
        <v>91</v>
      </c>
      <c r="D245" s="23" t="s">
        <v>91</v>
      </c>
      <c r="E245" s="24" t="s">
        <v>91</v>
      </c>
      <c r="F245" s="39"/>
      <c r="G245" s="40"/>
      <c r="H245" s="40"/>
      <c r="I245" s="26"/>
      <c r="J245" s="27">
        <v>0</v>
      </c>
      <c r="K245" s="27">
        <v>0</v>
      </c>
      <c r="L245" s="27">
        <v>0</v>
      </c>
      <c r="M245" s="28" t="s">
        <v>91</v>
      </c>
      <c r="N245" s="29" t="s">
        <v>91</v>
      </c>
    </row>
    <row r="246" spans="1:14">
      <c r="A246" s="37">
        <v>242</v>
      </c>
      <c r="B246" s="39"/>
      <c r="C246" s="22" t="s">
        <v>91</v>
      </c>
      <c r="D246" s="23" t="s">
        <v>91</v>
      </c>
      <c r="E246" s="24" t="s">
        <v>91</v>
      </c>
      <c r="F246" s="39"/>
      <c r="G246" s="40"/>
      <c r="H246" s="40"/>
      <c r="I246" s="26"/>
      <c r="J246" s="27">
        <v>0</v>
      </c>
      <c r="K246" s="27">
        <v>0</v>
      </c>
      <c r="L246" s="27">
        <v>0</v>
      </c>
      <c r="M246" s="28" t="s">
        <v>91</v>
      </c>
      <c r="N246" s="29" t="s">
        <v>91</v>
      </c>
    </row>
    <row r="247" spans="1:14">
      <c r="A247" s="37">
        <v>243</v>
      </c>
      <c r="B247" s="39"/>
      <c r="C247" s="22" t="s">
        <v>91</v>
      </c>
      <c r="D247" s="23" t="s">
        <v>91</v>
      </c>
      <c r="E247" s="24" t="s">
        <v>91</v>
      </c>
      <c r="F247" s="39"/>
      <c r="G247" s="40"/>
      <c r="H247" s="40"/>
      <c r="I247" s="26"/>
      <c r="J247" s="27">
        <v>0</v>
      </c>
      <c r="K247" s="27">
        <v>0</v>
      </c>
      <c r="L247" s="27">
        <v>0</v>
      </c>
      <c r="M247" s="28" t="s">
        <v>91</v>
      </c>
      <c r="N247" s="29" t="s">
        <v>91</v>
      </c>
    </row>
    <row r="248" spans="1:14">
      <c r="A248" s="37">
        <v>244</v>
      </c>
      <c r="B248" s="39"/>
      <c r="C248" s="22" t="s">
        <v>91</v>
      </c>
      <c r="D248" s="23" t="s">
        <v>91</v>
      </c>
      <c r="E248" s="24" t="s">
        <v>91</v>
      </c>
      <c r="F248" s="39"/>
      <c r="G248" s="40"/>
      <c r="H248" s="40"/>
      <c r="I248" s="26"/>
      <c r="J248" s="27">
        <v>0</v>
      </c>
      <c r="K248" s="27">
        <v>0</v>
      </c>
      <c r="L248" s="27">
        <v>0</v>
      </c>
      <c r="M248" s="28" t="s">
        <v>91</v>
      </c>
      <c r="N248" s="29" t="s">
        <v>91</v>
      </c>
    </row>
    <row r="249" spans="1:14">
      <c r="A249" s="37">
        <v>245</v>
      </c>
      <c r="B249" s="39"/>
      <c r="C249" s="22" t="s">
        <v>91</v>
      </c>
      <c r="D249" s="23" t="s">
        <v>91</v>
      </c>
      <c r="E249" s="24" t="s">
        <v>91</v>
      </c>
      <c r="F249" s="39"/>
      <c r="G249" s="40"/>
      <c r="H249" s="40"/>
      <c r="I249" s="26"/>
      <c r="J249" s="27">
        <v>0</v>
      </c>
      <c r="K249" s="27">
        <v>0</v>
      </c>
      <c r="L249" s="27">
        <v>0</v>
      </c>
      <c r="M249" s="28" t="s">
        <v>91</v>
      </c>
      <c r="N249" s="29" t="s">
        <v>91</v>
      </c>
    </row>
    <row r="250" spans="1:14">
      <c r="A250" s="37">
        <v>246</v>
      </c>
      <c r="B250" s="39"/>
      <c r="C250" s="22" t="s">
        <v>91</v>
      </c>
      <c r="D250" s="23" t="s">
        <v>91</v>
      </c>
      <c r="E250" s="24" t="s">
        <v>91</v>
      </c>
      <c r="F250" s="39"/>
      <c r="G250" s="40"/>
      <c r="H250" s="40"/>
      <c r="I250" s="26"/>
      <c r="J250" s="27">
        <v>0</v>
      </c>
      <c r="K250" s="27">
        <v>0</v>
      </c>
      <c r="L250" s="27">
        <v>0</v>
      </c>
      <c r="M250" s="28" t="s">
        <v>91</v>
      </c>
      <c r="N250" s="29" t="s">
        <v>91</v>
      </c>
    </row>
    <row r="251" spans="1:14">
      <c r="A251" s="37">
        <v>247</v>
      </c>
      <c r="B251" s="39"/>
      <c r="C251" s="22" t="s">
        <v>91</v>
      </c>
      <c r="D251" s="23" t="s">
        <v>91</v>
      </c>
      <c r="E251" s="24" t="s">
        <v>91</v>
      </c>
      <c r="F251" s="39"/>
      <c r="G251" s="40"/>
      <c r="H251" s="40"/>
      <c r="I251" s="26"/>
      <c r="J251" s="27">
        <v>0</v>
      </c>
      <c r="K251" s="27">
        <v>0</v>
      </c>
      <c r="L251" s="27">
        <v>0</v>
      </c>
      <c r="M251" s="28" t="s">
        <v>91</v>
      </c>
      <c r="N251" s="29" t="s">
        <v>91</v>
      </c>
    </row>
    <row r="252" spans="1:14">
      <c r="A252" s="37">
        <v>248</v>
      </c>
      <c r="B252" s="39"/>
      <c r="C252" s="22" t="s">
        <v>91</v>
      </c>
      <c r="D252" s="23" t="s">
        <v>91</v>
      </c>
      <c r="E252" s="24" t="s">
        <v>91</v>
      </c>
      <c r="F252" s="39"/>
      <c r="G252" s="40"/>
      <c r="H252" s="40"/>
      <c r="I252" s="26"/>
      <c r="J252" s="27">
        <v>0</v>
      </c>
      <c r="K252" s="27">
        <v>0</v>
      </c>
      <c r="L252" s="27">
        <v>0</v>
      </c>
      <c r="M252" s="28" t="s">
        <v>91</v>
      </c>
      <c r="N252" s="29" t="s">
        <v>91</v>
      </c>
    </row>
    <row r="253" spans="1:14">
      <c r="A253" s="37">
        <v>249</v>
      </c>
      <c r="B253" s="39"/>
      <c r="C253" s="22" t="s">
        <v>91</v>
      </c>
      <c r="D253" s="23" t="s">
        <v>91</v>
      </c>
      <c r="E253" s="24" t="s">
        <v>91</v>
      </c>
      <c r="F253" s="39"/>
      <c r="G253" s="40"/>
      <c r="H253" s="40"/>
      <c r="I253" s="26"/>
      <c r="J253" s="27">
        <v>0</v>
      </c>
      <c r="K253" s="27">
        <v>0</v>
      </c>
      <c r="L253" s="27">
        <v>0</v>
      </c>
      <c r="M253" s="28" t="s">
        <v>91</v>
      </c>
      <c r="N253" s="29" t="s">
        <v>91</v>
      </c>
    </row>
    <row r="254" spans="1:14">
      <c r="A254" s="37">
        <v>250</v>
      </c>
      <c r="B254" s="39"/>
      <c r="C254" s="22" t="s">
        <v>91</v>
      </c>
      <c r="D254" s="23" t="s">
        <v>91</v>
      </c>
      <c r="E254" s="24" t="s">
        <v>91</v>
      </c>
      <c r="F254" s="39"/>
      <c r="G254" s="40"/>
      <c r="H254" s="40"/>
      <c r="I254" s="26"/>
      <c r="J254" s="27">
        <v>0</v>
      </c>
      <c r="K254" s="27">
        <v>0</v>
      </c>
      <c r="L254" s="27">
        <v>0</v>
      </c>
      <c r="M254" s="28" t="s">
        <v>91</v>
      </c>
      <c r="N254" s="29" t="s">
        <v>91</v>
      </c>
    </row>
    <row r="255" spans="1:14">
      <c r="A255" s="37">
        <v>251</v>
      </c>
      <c r="B255" s="39"/>
      <c r="C255" s="22" t="s">
        <v>91</v>
      </c>
      <c r="D255" s="23" t="s">
        <v>91</v>
      </c>
      <c r="E255" s="24" t="s">
        <v>91</v>
      </c>
      <c r="F255" s="39"/>
      <c r="G255" s="40"/>
      <c r="H255" s="40"/>
      <c r="I255" s="26"/>
      <c r="J255" s="27">
        <v>0</v>
      </c>
      <c r="K255" s="27">
        <v>0</v>
      </c>
      <c r="L255" s="27">
        <v>0</v>
      </c>
      <c r="M255" s="28" t="s">
        <v>91</v>
      </c>
      <c r="N255" s="29" t="s">
        <v>91</v>
      </c>
    </row>
    <row r="256" spans="1:14">
      <c r="A256" s="37">
        <v>252</v>
      </c>
      <c r="B256" s="39"/>
      <c r="C256" s="22" t="s">
        <v>91</v>
      </c>
      <c r="D256" s="23" t="s">
        <v>91</v>
      </c>
      <c r="E256" s="24" t="s">
        <v>91</v>
      </c>
      <c r="F256" s="39"/>
      <c r="G256" s="40"/>
      <c r="H256" s="40"/>
      <c r="I256" s="26"/>
      <c r="J256" s="27">
        <v>0</v>
      </c>
      <c r="K256" s="27">
        <v>0</v>
      </c>
      <c r="L256" s="27">
        <v>0</v>
      </c>
      <c r="M256" s="28" t="s">
        <v>91</v>
      </c>
      <c r="N256" s="29" t="s">
        <v>91</v>
      </c>
    </row>
    <row r="257" spans="1:14">
      <c r="A257" s="37">
        <v>253</v>
      </c>
      <c r="B257" s="39"/>
      <c r="C257" s="22" t="s">
        <v>91</v>
      </c>
      <c r="D257" s="23" t="s">
        <v>91</v>
      </c>
      <c r="E257" s="24" t="s">
        <v>91</v>
      </c>
      <c r="F257" s="39"/>
      <c r="G257" s="40"/>
      <c r="H257" s="40"/>
      <c r="I257" s="26"/>
      <c r="J257" s="27">
        <v>0</v>
      </c>
      <c r="K257" s="27">
        <v>0</v>
      </c>
      <c r="L257" s="27">
        <v>0</v>
      </c>
      <c r="M257" s="28" t="s">
        <v>91</v>
      </c>
      <c r="N257" s="29" t="s">
        <v>91</v>
      </c>
    </row>
    <row r="258" spans="1:14">
      <c r="A258" s="37">
        <v>254</v>
      </c>
      <c r="B258" s="39"/>
      <c r="C258" s="22" t="s">
        <v>91</v>
      </c>
      <c r="D258" s="23" t="s">
        <v>91</v>
      </c>
      <c r="E258" s="24" t="s">
        <v>91</v>
      </c>
      <c r="F258" s="39"/>
      <c r="G258" s="40"/>
      <c r="H258" s="40"/>
      <c r="I258" s="26"/>
      <c r="J258" s="27">
        <v>0</v>
      </c>
      <c r="K258" s="27">
        <v>0</v>
      </c>
      <c r="L258" s="27">
        <v>0</v>
      </c>
      <c r="M258" s="28" t="s">
        <v>91</v>
      </c>
      <c r="N258" s="29" t="s">
        <v>91</v>
      </c>
    </row>
    <row r="259" spans="1:14">
      <c r="A259" s="37">
        <v>255</v>
      </c>
      <c r="B259" s="39"/>
      <c r="C259" s="22" t="s">
        <v>91</v>
      </c>
      <c r="D259" s="23" t="s">
        <v>91</v>
      </c>
      <c r="E259" s="24" t="s">
        <v>91</v>
      </c>
      <c r="F259" s="39"/>
      <c r="G259" s="40"/>
      <c r="H259" s="40"/>
      <c r="I259" s="26"/>
      <c r="J259" s="27">
        <v>0</v>
      </c>
      <c r="K259" s="27">
        <v>0</v>
      </c>
      <c r="L259" s="27">
        <v>0</v>
      </c>
      <c r="M259" s="28" t="s">
        <v>91</v>
      </c>
      <c r="N259" s="29" t="s">
        <v>91</v>
      </c>
    </row>
    <row r="260" spans="1:14">
      <c r="A260" s="37">
        <v>256</v>
      </c>
      <c r="B260" s="39"/>
      <c r="C260" s="22" t="s">
        <v>91</v>
      </c>
      <c r="D260" s="23" t="s">
        <v>91</v>
      </c>
      <c r="E260" s="24" t="s">
        <v>91</v>
      </c>
      <c r="F260" s="39"/>
      <c r="G260" s="40"/>
      <c r="H260" s="40"/>
      <c r="I260" s="26"/>
      <c r="J260" s="27">
        <v>0</v>
      </c>
      <c r="K260" s="27">
        <v>0</v>
      </c>
      <c r="L260" s="27">
        <v>0</v>
      </c>
      <c r="M260" s="28" t="s">
        <v>91</v>
      </c>
      <c r="N260" s="29" t="s">
        <v>91</v>
      </c>
    </row>
    <row r="261" spans="1:14">
      <c r="A261" s="37">
        <v>257</v>
      </c>
      <c r="B261" s="39"/>
      <c r="C261" s="22" t="s">
        <v>91</v>
      </c>
      <c r="D261" s="23" t="s">
        <v>91</v>
      </c>
      <c r="E261" s="24" t="s">
        <v>91</v>
      </c>
      <c r="F261" s="39"/>
      <c r="G261" s="40"/>
      <c r="H261" s="40"/>
      <c r="I261" s="26"/>
      <c r="J261" s="27">
        <v>0</v>
      </c>
      <c r="K261" s="27">
        <v>0</v>
      </c>
      <c r="L261" s="27">
        <v>0</v>
      </c>
      <c r="M261" s="28" t="s">
        <v>91</v>
      </c>
      <c r="N261" s="29" t="s">
        <v>91</v>
      </c>
    </row>
    <row r="262" spans="1:14">
      <c r="A262" s="37">
        <v>258</v>
      </c>
      <c r="B262" s="39"/>
      <c r="C262" s="22" t="s">
        <v>91</v>
      </c>
      <c r="D262" s="23" t="s">
        <v>91</v>
      </c>
      <c r="E262" s="24" t="s">
        <v>91</v>
      </c>
      <c r="F262" s="39"/>
      <c r="G262" s="40"/>
      <c r="H262" s="40"/>
      <c r="I262" s="26"/>
      <c r="J262" s="27">
        <v>0</v>
      </c>
      <c r="K262" s="27">
        <v>0</v>
      </c>
      <c r="L262" s="27">
        <v>0</v>
      </c>
      <c r="M262" s="28" t="s">
        <v>91</v>
      </c>
      <c r="N262" s="29" t="s">
        <v>91</v>
      </c>
    </row>
    <row r="263" spans="1:14">
      <c r="A263" s="37">
        <v>259</v>
      </c>
      <c r="B263" s="39"/>
      <c r="C263" s="22" t="s">
        <v>91</v>
      </c>
      <c r="D263" s="23" t="s">
        <v>91</v>
      </c>
      <c r="E263" s="24" t="s">
        <v>91</v>
      </c>
      <c r="F263" s="39"/>
      <c r="G263" s="40"/>
      <c r="H263" s="40"/>
      <c r="I263" s="26"/>
      <c r="J263" s="27">
        <v>0</v>
      </c>
      <c r="K263" s="27">
        <v>0</v>
      </c>
      <c r="L263" s="27">
        <v>0</v>
      </c>
      <c r="M263" s="28" t="s">
        <v>91</v>
      </c>
      <c r="N263" s="29" t="s">
        <v>91</v>
      </c>
    </row>
    <row r="264" spans="1:14">
      <c r="A264" s="37">
        <v>260</v>
      </c>
      <c r="B264" s="39"/>
      <c r="C264" s="22" t="s">
        <v>91</v>
      </c>
      <c r="D264" s="23" t="s">
        <v>91</v>
      </c>
      <c r="E264" s="24" t="s">
        <v>91</v>
      </c>
      <c r="F264" s="39"/>
      <c r="G264" s="40"/>
      <c r="H264" s="40"/>
      <c r="I264" s="26"/>
      <c r="J264" s="27">
        <v>0</v>
      </c>
      <c r="K264" s="27">
        <v>0</v>
      </c>
      <c r="L264" s="27">
        <v>0</v>
      </c>
      <c r="M264" s="28" t="s">
        <v>91</v>
      </c>
      <c r="N264" s="29" t="s">
        <v>91</v>
      </c>
    </row>
    <row r="265" spans="1:14">
      <c r="A265" s="37">
        <v>261</v>
      </c>
      <c r="B265" s="39"/>
      <c r="C265" s="22" t="s">
        <v>91</v>
      </c>
      <c r="D265" s="23" t="s">
        <v>91</v>
      </c>
      <c r="E265" s="24" t="s">
        <v>91</v>
      </c>
      <c r="F265" s="39"/>
      <c r="G265" s="40"/>
      <c r="H265" s="40"/>
      <c r="I265" s="26"/>
      <c r="J265" s="27">
        <v>0</v>
      </c>
      <c r="K265" s="27">
        <v>0</v>
      </c>
      <c r="L265" s="27">
        <v>0</v>
      </c>
      <c r="M265" s="28" t="s">
        <v>91</v>
      </c>
      <c r="N265" s="29" t="s">
        <v>91</v>
      </c>
    </row>
    <row r="266" spans="1:14">
      <c r="A266" s="37">
        <v>262</v>
      </c>
      <c r="B266" s="39"/>
      <c r="C266" s="22" t="s">
        <v>91</v>
      </c>
      <c r="D266" s="23" t="s">
        <v>91</v>
      </c>
      <c r="E266" s="24" t="s">
        <v>91</v>
      </c>
      <c r="F266" s="39"/>
      <c r="G266" s="40"/>
      <c r="H266" s="40"/>
      <c r="I266" s="26"/>
      <c r="J266" s="27">
        <v>0</v>
      </c>
      <c r="K266" s="27">
        <v>0</v>
      </c>
      <c r="L266" s="27">
        <v>0</v>
      </c>
      <c r="M266" s="28" t="s">
        <v>91</v>
      </c>
      <c r="N266" s="29" t="s">
        <v>91</v>
      </c>
    </row>
    <row r="267" spans="1:14">
      <c r="A267" s="37">
        <v>263</v>
      </c>
      <c r="B267" s="39"/>
      <c r="C267" s="22" t="s">
        <v>91</v>
      </c>
      <c r="D267" s="23" t="s">
        <v>91</v>
      </c>
      <c r="E267" s="24" t="s">
        <v>91</v>
      </c>
      <c r="F267" s="39"/>
      <c r="G267" s="40"/>
      <c r="H267" s="40"/>
      <c r="I267" s="26"/>
      <c r="J267" s="27">
        <v>0</v>
      </c>
      <c r="K267" s="27">
        <v>0</v>
      </c>
      <c r="L267" s="27">
        <v>0</v>
      </c>
      <c r="M267" s="28" t="s">
        <v>91</v>
      </c>
      <c r="N267" s="29" t="s">
        <v>91</v>
      </c>
    </row>
    <row r="268" spans="1:14">
      <c r="A268" s="37">
        <v>264</v>
      </c>
      <c r="B268" s="39"/>
      <c r="C268" s="22" t="s">
        <v>91</v>
      </c>
      <c r="D268" s="23" t="s">
        <v>91</v>
      </c>
      <c r="E268" s="24" t="s">
        <v>91</v>
      </c>
      <c r="F268" s="39"/>
      <c r="G268" s="40"/>
      <c r="H268" s="40"/>
      <c r="I268" s="26"/>
      <c r="J268" s="27">
        <v>0</v>
      </c>
      <c r="K268" s="27">
        <v>0</v>
      </c>
      <c r="L268" s="27">
        <v>0</v>
      </c>
      <c r="M268" s="28" t="s">
        <v>91</v>
      </c>
      <c r="N268" s="29" t="s">
        <v>91</v>
      </c>
    </row>
    <row r="269" spans="1:14">
      <c r="A269" s="37">
        <v>265</v>
      </c>
      <c r="B269" s="39"/>
      <c r="C269" s="22" t="s">
        <v>91</v>
      </c>
      <c r="D269" s="23" t="s">
        <v>91</v>
      </c>
      <c r="E269" s="24" t="s">
        <v>91</v>
      </c>
      <c r="F269" s="39"/>
      <c r="G269" s="40"/>
      <c r="H269" s="40"/>
      <c r="I269" s="26"/>
      <c r="J269" s="27">
        <v>0</v>
      </c>
      <c r="K269" s="27">
        <v>0</v>
      </c>
      <c r="L269" s="27">
        <v>0</v>
      </c>
      <c r="M269" s="28" t="s">
        <v>91</v>
      </c>
      <c r="N269" s="29" t="s">
        <v>91</v>
      </c>
    </row>
    <row r="270" spans="1:14">
      <c r="A270" s="37">
        <v>266</v>
      </c>
      <c r="B270" s="39"/>
      <c r="C270" s="22" t="s">
        <v>91</v>
      </c>
      <c r="D270" s="23" t="s">
        <v>91</v>
      </c>
      <c r="E270" s="24" t="s">
        <v>91</v>
      </c>
      <c r="F270" s="39"/>
      <c r="G270" s="40"/>
      <c r="H270" s="40"/>
      <c r="I270" s="26"/>
      <c r="J270" s="27">
        <v>0</v>
      </c>
      <c r="K270" s="27">
        <v>0</v>
      </c>
      <c r="L270" s="27">
        <v>0</v>
      </c>
      <c r="M270" s="28" t="s">
        <v>91</v>
      </c>
      <c r="N270" s="29" t="s">
        <v>91</v>
      </c>
    </row>
    <row r="271" spans="1:14">
      <c r="A271" s="37">
        <v>267</v>
      </c>
      <c r="B271" s="39"/>
      <c r="C271" s="22" t="s">
        <v>91</v>
      </c>
      <c r="D271" s="23" t="s">
        <v>91</v>
      </c>
      <c r="E271" s="24" t="s">
        <v>91</v>
      </c>
      <c r="F271" s="39"/>
      <c r="G271" s="40"/>
      <c r="H271" s="40"/>
      <c r="I271" s="26"/>
      <c r="J271" s="27">
        <v>0</v>
      </c>
      <c r="K271" s="27">
        <v>0</v>
      </c>
      <c r="L271" s="27">
        <v>0</v>
      </c>
      <c r="M271" s="28" t="s">
        <v>91</v>
      </c>
      <c r="N271" s="29" t="s">
        <v>91</v>
      </c>
    </row>
    <row r="272" spans="1:14">
      <c r="A272" s="37">
        <v>268</v>
      </c>
      <c r="B272" s="39"/>
      <c r="C272" s="22" t="s">
        <v>91</v>
      </c>
      <c r="D272" s="23" t="s">
        <v>91</v>
      </c>
      <c r="E272" s="24" t="s">
        <v>91</v>
      </c>
      <c r="F272" s="39"/>
      <c r="G272" s="40"/>
      <c r="H272" s="40"/>
      <c r="I272" s="26"/>
      <c r="J272" s="27">
        <v>0</v>
      </c>
      <c r="K272" s="27">
        <v>0</v>
      </c>
      <c r="L272" s="27">
        <v>0</v>
      </c>
      <c r="M272" s="28" t="s">
        <v>91</v>
      </c>
      <c r="N272" s="29" t="s">
        <v>91</v>
      </c>
    </row>
    <row r="273" spans="1:14">
      <c r="A273" s="37">
        <v>269</v>
      </c>
      <c r="B273" s="39"/>
      <c r="C273" s="22" t="s">
        <v>91</v>
      </c>
      <c r="D273" s="23" t="s">
        <v>91</v>
      </c>
      <c r="E273" s="24" t="s">
        <v>91</v>
      </c>
      <c r="F273" s="39"/>
      <c r="G273" s="40"/>
      <c r="H273" s="40"/>
      <c r="I273" s="26"/>
      <c r="J273" s="27">
        <v>0</v>
      </c>
      <c r="K273" s="27">
        <v>0</v>
      </c>
      <c r="L273" s="27">
        <v>0</v>
      </c>
      <c r="M273" s="28" t="s">
        <v>91</v>
      </c>
      <c r="N273" s="29" t="s">
        <v>91</v>
      </c>
    </row>
    <row r="274" spans="1:14">
      <c r="A274" s="37">
        <v>270</v>
      </c>
      <c r="B274" s="39"/>
      <c r="C274" s="22" t="s">
        <v>91</v>
      </c>
      <c r="D274" s="23" t="s">
        <v>91</v>
      </c>
      <c r="E274" s="24" t="s">
        <v>91</v>
      </c>
      <c r="F274" s="39"/>
      <c r="G274" s="40"/>
      <c r="H274" s="40"/>
      <c r="I274" s="26"/>
      <c r="J274" s="27">
        <v>0</v>
      </c>
      <c r="K274" s="27">
        <v>0</v>
      </c>
      <c r="L274" s="27">
        <v>0</v>
      </c>
      <c r="M274" s="28" t="s">
        <v>91</v>
      </c>
      <c r="N274" s="29" t="s">
        <v>91</v>
      </c>
    </row>
    <row r="275" spans="1:14">
      <c r="A275" s="37">
        <v>271</v>
      </c>
      <c r="B275" s="39"/>
      <c r="C275" s="22" t="s">
        <v>91</v>
      </c>
      <c r="D275" s="23" t="s">
        <v>91</v>
      </c>
      <c r="E275" s="24" t="s">
        <v>91</v>
      </c>
      <c r="F275" s="39"/>
      <c r="G275" s="40"/>
      <c r="H275" s="40"/>
      <c r="I275" s="26"/>
      <c r="J275" s="27">
        <v>0</v>
      </c>
      <c r="K275" s="27">
        <v>0</v>
      </c>
      <c r="L275" s="27">
        <v>0</v>
      </c>
      <c r="M275" s="28" t="s">
        <v>91</v>
      </c>
      <c r="N275" s="29" t="s">
        <v>91</v>
      </c>
    </row>
    <row r="276" spans="1:14">
      <c r="A276" s="37">
        <v>272</v>
      </c>
      <c r="B276" s="39"/>
      <c r="C276" s="22" t="s">
        <v>91</v>
      </c>
      <c r="D276" s="23" t="s">
        <v>91</v>
      </c>
      <c r="E276" s="24" t="s">
        <v>91</v>
      </c>
      <c r="F276" s="39"/>
      <c r="G276" s="40"/>
      <c r="H276" s="40"/>
      <c r="I276" s="26"/>
      <c r="J276" s="27">
        <v>0</v>
      </c>
      <c r="K276" s="27">
        <v>0</v>
      </c>
      <c r="L276" s="27">
        <v>0</v>
      </c>
      <c r="M276" s="28" t="s">
        <v>91</v>
      </c>
      <c r="N276" s="29" t="s">
        <v>91</v>
      </c>
    </row>
    <row r="277" spans="1:14">
      <c r="A277" s="37">
        <v>273</v>
      </c>
      <c r="B277" s="39"/>
      <c r="C277" s="22" t="s">
        <v>91</v>
      </c>
      <c r="D277" s="23" t="s">
        <v>91</v>
      </c>
      <c r="E277" s="24" t="s">
        <v>91</v>
      </c>
      <c r="F277" s="39"/>
      <c r="G277" s="40"/>
      <c r="H277" s="40"/>
      <c r="I277" s="26"/>
      <c r="J277" s="27">
        <v>0</v>
      </c>
      <c r="K277" s="27">
        <v>0</v>
      </c>
      <c r="L277" s="27">
        <v>0</v>
      </c>
      <c r="M277" s="28" t="s">
        <v>91</v>
      </c>
      <c r="N277" s="29" t="s">
        <v>91</v>
      </c>
    </row>
    <row r="278" spans="1:14">
      <c r="A278" s="37">
        <v>274</v>
      </c>
      <c r="B278" s="39"/>
      <c r="C278" s="22" t="s">
        <v>91</v>
      </c>
      <c r="D278" s="23" t="s">
        <v>91</v>
      </c>
      <c r="E278" s="24" t="s">
        <v>91</v>
      </c>
      <c r="F278" s="39"/>
      <c r="G278" s="40"/>
      <c r="H278" s="40"/>
      <c r="I278" s="26"/>
      <c r="J278" s="27">
        <v>0</v>
      </c>
      <c r="K278" s="27">
        <v>0</v>
      </c>
      <c r="L278" s="27">
        <v>0</v>
      </c>
      <c r="M278" s="28" t="s">
        <v>91</v>
      </c>
      <c r="N278" s="29" t="s">
        <v>91</v>
      </c>
    </row>
    <row r="279" spans="1:14">
      <c r="A279" s="37">
        <v>275</v>
      </c>
      <c r="B279" s="39"/>
      <c r="C279" s="22" t="s">
        <v>91</v>
      </c>
      <c r="D279" s="23" t="s">
        <v>91</v>
      </c>
      <c r="E279" s="24" t="s">
        <v>91</v>
      </c>
      <c r="F279" s="39"/>
      <c r="G279" s="40"/>
      <c r="H279" s="40"/>
      <c r="I279" s="26"/>
      <c r="J279" s="27">
        <v>0</v>
      </c>
      <c r="K279" s="27">
        <v>0</v>
      </c>
      <c r="L279" s="27">
        <v>0</v>
      </c>
      <c r="M279" s="28" t="s">
        <v>91</v>
      </c>
      <c r="N279" s="29" t="s">
        <v>91</v>
      </c>
    </row>
    <row r="280" spans="1:14">
      <c r="A280" s="37">
        <v>276</v>
      </c>
      <c r="B280" s="39"/>
      <c r="C280" s="22" t="s">
        <v>91</v>
      </c>
      <c r="D280" s="23" t="s">
        <v>91</v>
      </c>
      <c r="E280" s="24" t="s">
        <v>91</v>
      </c>
      <c r="F280" s="39"/>
      <c r="G280" s="40"/>
      <c r="H280" s="40"/>
      <c r="I280" s="26"/>
      <c r="J280" s="27">
        <v>0</v>
      </c>
      <c r="K280" s="27">
        <v>0</v>
      </c>
      <c r="L280" s="27">
        <v>0</v>
      </c>
      <c r="M280" s="28" t="s">
        <v>91</v>
      </c>
      <c r="N280" s="29" t="s">
        <v>91</v>
      </c>
    </row>
    <row r="281" spans="1:14">
      <c r="A281" s="37">
        <v>277</v>
      </c>
      <c r="B281" s="39"/>
      <c r="C281" s="22" t="s">
        <v>91</v>
      </c>
      <c r="D281" s="23" t="s">
        <v>91</v>
      </c>
      <c r="E281" s="24" t="s">
        <v>91</v>
      </c>
      <c r="F281" s="39"/>
      <c r="G281" s="40"/>
      <c r="H281" s="40"/>
      <c r="I281" s="26"/>
      <c r="J281" s="27">
        <v>0</v>
      </c>
      <c r="K281" s="27">
        <v>0</v>
      </c>
      <c r="L281" s="27">
        <v>0</v>
      </c>
      <c r="M281" s="28" t="s">
        <v>91</v>
      </c>
      <c r="N281" s="29" t="s">
        <v>91</v>
      </c>
    </row>
    <row r="282" spans="1:14">
      <c r="A282" s="37">
        <v>278</v>
      </c>
      <c r="B282" s="39"/>
      <c r="C282" s="22" t="s">
        <v>91</v>
      </c>
      <c r="D282" s="23" t="s">
        <v>91</v>
      </c>
      <c r="E282" s="24" t="s">
        <v>91</v>
      </c>
      <c r="F282" s="39"/>
      <c r="G282" s="40"/>
      <c r="H282" s="40"/>
      <c r="I282" s="26"/>
      <c r="J282" s="27">
        <v>0</v>
      </c>
      <c r="K282" s="27">
        <v>0</v>
      </c>
      <c r="L282" s="27">
        <v>0</v>
      </c>
      <c r="M282" s="28" t="s">
        <v>91</v>
      </c>
      <c r="N282" s="29" t="s">
        <v>91</v>
      </c>
    </row>
    <row r="283" spans="1:14">
      <c r="A283" s="37">
        <v>279</v>
      </c>
      <c r="B283" s="39"/>
      <c r="C283" s="22" t="s">
        <v>91</v>
      </c>
      <c r="D283" s="23" t="s">
        <v>91</v>
      </c>
      <c r="E283" s="24" t="s">
        <v>91</v>
      </c>
      <c r="F283" s="39"/>
      <c r="G283" s="40"/>
      <c r="H283" s="40"/>
      <c r="I283" s="26"/>
      <c r="J283" s="27">
        <v>0</v>
      </c>
      <c r="K283" s="27">
        <v>0</v>
      </c>
      <c r="L283" s="27">
        <v>0</v>
      </c>
      <c r="M283" s="28" t="s">
        <v>91</v>
      </c>
      <c r="N283" s="29" t="s">
        <v>91</v>
      </c>
    </row>
    <row r="284" spans="1:14">
      <c r="A284" s="37">
        <v>280</v>
      </c>
      <c r="B284" s="39"/>
      <c r="C284" s="22" t="s">
        <v>91</v>
      </c>
      <c r="D284" s="23" t="s">
        <v>91</v>
      </c>
      <c r="E284" s="24" t="s">
        <v>91</v>
      </c>
      <c r="F284" s="39"/>
      <c r="G284" s="40"/>
      <c r="H284" s="40"/>
      <c r="I284" s="26"/>
      <c r="J284" s="27">
        <v>0</v>
      </c>
      <c r="K284" s="27">
        <v>0</v>
      </c>
      <c r="L284" s="27">
        <v>0</v>
      </c>
      <c r="M284" s="28" t="s">
        <v>91</v>
      </c>
      <c r="N284" s="29" t="s">
        <v>91</v>
      </c>
    </row>
    <row r="285" spans="1:14">
      <c r="A285" s="37">
        <v>281</v>
      </c>
      <c r="B285" s="39"/>
      <c r="C285" s="22" t="s">
        <v>91</v>
      </c>
      <c r="D285" s="23" t="s">
        <v>91</v>
      </c>
      <c r="E285" s="24" t="s">
        <v>91</v>
      </c>
      <c r="F285" s="39"/>
      <c r="G285" s="40"/>
      <c r="H285" s="40"/>
      <c r="I285" s="26"/>
      <c r="J285" s="27">
        <v>0</v>
      </c>
      <c r="K285" s="27">
        <v>0</v>
      </c>
      <c r="L285" s="27">
        <v>0</v>
      </c>
      <c r="M285" s="28" t="s">
        <v>91</v>
      </c>
      <c r="N285" s="29" t="s">
        <v>91</v>
      </c>
    </row>
    <row r="286" spans="1:14">
      <c r="A286" s="37">
        <v>282</v>
      </c>
      <c r="B286" s="39"/>
      <c r="C286" s="22" t="s">
        <v>91</v>
      </c>
      <c r="D286" s="23" t="s">
        <v>91</v>
      </c>
      <c r="E286" s="24" t="s">
        <v>91</v>
      </c>
      <c r="F286" s="39"/>
      <c r="G286" s="40"/>
      <c r="H286" s="40"/>
      <c r="I286" s="26"/>
      <c r="J286" s="27">
        <v>0</v>
      </c>
      <c r="K286" s="27">
        <v>0</v>
      </c>
      <c r="L286" s="27">
        <v>0</v>
      </c>
      <c r="M286" s="28" t="s">
        <v>91</v>
      </c>
      <c r="N286" s="29" t="s">
        <v>91</v>
      </c>
    </row>
    <row r="287" spans="1:14">
      <c r="A287" s="37">
        <v>283</v>
      </c>
      <c r="B287" s="39"/>
      <c r="C287" s="22" t="s">
        <v>91</v>
      </c>
      <c r="D287" s="23" t="s">
        <v>91</v>
      </c>
      <c r="E287" s="24" t="s">
        <v>91</v>
      </c>
      <c r="F287" s="39"/>
      <c r="G287" s="40"/>
      <c r="H287" s="40"/>
      <c r="I287" s="26"/>
      <c r="J287" s="27">
        <v>0</v>
      </c>
      <c r="K287" s="27">
        <v>0</v>
      </c>
      <c r="L287" s="27">
        <v>0</v>
      </c>
      <c r="M287" s="28" t="s">
        <v>91</v>
      </c>
      <c r="N287" s="29" t="s">
        <v>91</v>
      </c>
    </row>
    <row r="288" spans="1:14">
      <c r="A288" s="37">
        <v>284</v>
      </c>
      <c r="B288" s="39"/>
      <c r="C288" s="22" t="s">
        <v>91</v>
      </c>
      <c r="D288" s="23" t="s">
        <v>91</v>
      </c>
      <c r="E288" s="24" t="s">
        <v>91</v>
      </c>
      <c r="F288" s="39"/>
      <c r="G288" s="40"/>
      <c r="H288" s="40"/>
      <c r="I288" s="26"/>
      <c r="J288" s="27">
        <v>0</v>
      </c>
      <c r="K288" s="27">
        <v>0</v>
      </c>
      <c r="L288" s="27">
        <v>0</v>
      </c>
      <c r="M288" s="28" t="s">
        <v>91</v>
      </c>
      <c r="N288" s="29" t="s">
        <v>91</v>
      </c>
    </row>
    <row r="289" spans="1:14">
      <c r="A289" s="37">
        <v>285</v>
      </c>
      <c r="B289" s="39"/>
      <c r="C289" s="22" t="s">
        <v>91</v>
      </c>
      <c r="D289" s="23" t="s">
        <v>91</v>
      </c>
      <c r="E289" s="24" t="s">
        <v>91</v>
      </c>
      <c r="F289" s="39"/>
      <c r="G289" s="40"/>
      <c r="H289" s="40"/>
      <c r="I289" s="26"/>
      <c r="J289" s="27">
        <v>0</v>
      </c>
      <c r="K289" s="27">
        <v>0</v>
      </c>
      <c r="L289" s="27">
        <v>0</v>
      </c>
      <c r="M289" s="28" t="s">
        <v>91</v>
      </c>
      <c r="N289" s="29" t="s">
        <v>91</v>
      </c>
    </row>
    <row r="290" spans="1:14">
      <c r="A290" s="37">
        <v>286</v>
      </c>
      <c r="B290" s="39"/>
      <c r="C290" s="22" t="s">
        <v>91</v>
      </c>
      <c r="D290" s="23" t="s">
        <v>91</v>
      </c>
      <c r="E290" s="24" t="s">
        <v>91</v>
      </c>
      <c r="F290" s="39"/>
      <c r="G290" s="40"/>
      <c r="H290" s="40"/>
      <c r="I290" s="26"/>
      <c r="J290" s="27">
        <v>0</v>
      </c>
      <c r="K290" s="27">
        <v>0</v>
      </c>
      <c r="L290" s="27">
        <v>0</v>
      </c>
      <c r="M290" s="28" t="s">
        <v>91</v>
      </c>
      <c r="N290" s="29" t="s">
        <v>91</v>
      </c>
    </row>
    <row r="291" spans="1:14">
      <c r="A291" s="37">
        <v>287</v>
      </c>
      <c r="B291" s="39"/>
      <c r="C291" s="22" t="s">
        <v>91</v>
      </c>
      <c r="D291" s="23" t="s">
        <v>91</v>
      </c>
      <c r="E291" s="24" t="s">
        <v>91</v>
      </c>
      <c r="F291" s="39"/>
      <c r="G291" s="40"/>
      <c r="H291" s="40"/>
      <c r="I291" s="26"/>
      <c r="J291" s="27">
        <v>0</v>
      </c>
      <c r="K291" s="27">
        <v>0</v>
      </c>
      <c r="L291" s="27">
        <v>0</v>
      </c>
      <c r="M291" s="28" t="s">
        <v>91</v>
      </c>
      <c r="N291" s="29" t="s">
        <v>91</v>
      </c>
    </row>
    <row r="292" spans="1:14">
      <c r="A292" s="37">
        <v>288</v>
      </c>
      <c r="B292" s="39"/>
      <c r="C292" s="22" t="s">
        <v>91</v>
      </c>
      <c r="D292" s="23" t="s">
        <v>91</v>
      </c>
      <c r="E292" s="24" t="s">
        <v>91</v>
      </c>
      <c r="F292" s="39"/>
      <c r="G292" s="40"/>
      <c r="H292" s="40"/>
      <c r="I292" s="26"/>
      <c r="J292" s="27">
        <v>0</v>
      </c>
      <c r="K292" s="27">
        <v>0</v>
      </c>
      <c r="L292" s="27">
        <v>0</v>
      </c>
      <c r="M292" s="28" t="s">
        <v>91</v>
      </c>
      <c r="N292" s="29" t="s">
        <v>91</v>
      </c>
    </row>
    <row r="293" spans="1:14">
      <c r="A293" s="37">
        <v>289</v>
      </c>
      <c r="B293" s="39"/>
      <c r="C293" s="22" t="s">
        <v>91</v>
      </c>
      <c r="D293" s="23" t="s">
        <v>91</v>
      </c>
      <c r="E293" s="24" t="s">
        <v>91</v>
      </c>
      <c r="F293" s="39"/>
      <c r="G293" s="40"/>
      <c r="H293" s="40"/>
      <c r="I293" s="26"/>
      <c r="J293" s="27">
        <v>0</v>
      </c>
      <c r="K293" s="27">
        <v>0</v>
      </c>
      <c r="L293" s="27">
        <v>0</v>
      </c>
      <c r="M293" s="28" t="s">
        <v>91</v>
      </c>
      <c r="N293" s="29" t="s">
        <v>91</v>
      </c>
    </row>
    <row r="294" spans="1:14">
      <c r="A294" s="37">
        <v>290</v>
      </c>
      <c r="B294" s="39"/>
      <c r="C294" s="22" t="s">
        <v>91</v>
      </c>
      <c r="D294" s="23" t="s">
        <v>91</v>
      </c>
      <c r="E294" s="24" t="s">
        <v>91</v>
      </c>
      <c r="F294" s="39"/>
      <c r="G294" s="40"/>
      <c r="H294" s="40"/>
      <c r="I294" s="26"/>
      <c r="J294" s="27">
        <v>0</v>
      </c>
      <c r="K294" s="27">
        <v>0</v>
      </c>
      <c r="L294" s="27">
        <v>0</v>
      </c>
      <c r="M294" s="28" t="s">
        <v>91</v>
      </c>
      <c r="N294" s="29" t="s">
        <v>91</v>
      </c>
    </row>
    <row r="295" spans="1:14">
      <c r="A295" s="37">
        <v>291</v>
      </c>
      <c r="B295" s="39"/>
      <c r="C295" s="22" t="s">
        <v>91</v>
      </c>
      <c r="D295" s="23" t="s">
        <v>91</v>
      </c>
      <c r="E295" s="24" t="s">
        <v>91</v>
      </c>
      <c r="F295" s="39"/>
      <c r="G295" s="40"/>
      <c r="H295" s="40"/>
      <c r="I295" s="26"/>
      <c r="J295" s="27">
        <v>0</v>
      </c>
      <c r="K295" s="27">
        <v>0</v>
      </c>
      <c r="L295" s="27">
        <v>0</v>
      </c>
      <c r="M295" s="28" t="s">
        <v>91</v>
      </c>
      <c r="N295" s="29" t="s">
        <v>91</v>
      </c>
    </row>
    <row r="296" spans="1:14">
      <c r="A296" s="37">
        <v>292</v>
      </c>
      <c r="B296" s="39"/>
      <c r="C296" s="22" t="s">
        <v>91</v>
      </c>
      <c r="D296" s="23" t="s">
        <v>91</v>
      </c>
      <c r="E296" s="24" t="s">
        <v>91</v>
      </c>
      <c r="F296" s="39"/>
      <c r="G296" s="40"/>
      <c r="H296" s="40"/>
      <c r="I296" s="26"/>
      <c r="J296" s="27">
        <v>0</v>
      </c>
      <c r="K296" s="27">
        <v>0</v>
      </c>
      <c r="L296" s="27">
        <v>0</v>
      </c>
      <c r="M296" s="28" t="s">
        <v>91</v>
      </c>
      <c r="N296" s="29" t="s">
        <v>91</v>
      </c>
    </row>
    <row r="297" spans="1:14">
      <c r="A297" s="37">
        <v>293</v>
      </c>
      <c r="B297" s="39"/>
      <c r="C297" s="22" t="s">
        <v>91</v>
      </c>
      <c r="D297" s="23" t="s">
        <v>91</v>
      </c>
      <c r="E297" s="24" t="s">
        <v>91</v>
      </c>
      <c r="F297" s="39"/>
      <c r="G297" s="40"/>
      <c r="H297" s="40"/>
      <c r="I297" s="26"/>
      <c r="J297" s="27">
        <v>0</v>
      </c>
      <c r="K297" s="27">
        <v>0</v>
      </c>
      <c r="L297" s="27">
        <v>0</v>
      </c>
      <c r="M297" s="28" t="s">
        <v>91</v>
      </c>
      <c r="N297" s="29" t="s">
        <v>91</v>
      </c>
    </row>
    <row r="298" spans="1:14">
      <c r="A298" s="37">
        <v>294</v>
      </c>
      <c r="B298" s="39"/>
      <c r="C298" s="22" t="s">
        <v>91</v>
      </c>
      <c r="D298" s="23" t="s">
        <v>91</v>
      </c>
      <c r="E298" s="24" t="s">
        <v>91</v>
      </c>
      <c r="F298" s="39"/>
      <c r="G298" s="40"/>
      <c r="H298" s="40"/>
      <c r="I298" s="26"/>
      <c r="J298" s="27">
        <v>0</v>
      </c>
      <c r="K298" s="27">
        <v>0</v>
      </c>
      <c r="L298" s="27">
        <v>0</v>
      </c>
      <c r="M298" s="28" t="s">
        <v>91</v>
      </c>
      <c r="N298" s="29" t="s">
        <v>91</v>
      </c>
    </row>
    <row r="299" spans="1:14">
      <c r="A299" s="37">
        <v>295</v>
      </c>
      <c r="B299" s="39"/>
      <c r="C299" s="22" t="s">
        <v>91</v>
      </c>
      <c r="D299" s="23" t="s">
        <v>91</v>
      </c>
      <c r="E299" s="24" t="s">
        <v>91</v>
      </c>
      <c r="F299" s="39"/>
      <c r="G299" s="40"/>
      <c r="H299" s="40"/>
      <c r="I299" s="26"/>
      <c r="J299" s="27">
        <v>0</v>
      </c>
      <c r="K299" s="27">
        <v>0</v>
      </c>
      <c r="L299" s="27">
        <v>0</v>
      </c>
      <c r="M299" s="28" t="s">
        <v>91</v>
      </c>
      <c r="N299" s="29" t="s">
        <v>91</v>
      </c>
    </row>
    <row r="300" spans="1:14">
      <c r="A300" s="37">
        <v>296</v>
      </c>
      <c r="B300" s="39"/>
      <c r="C300" s="22" t="s">
        <v>91</v>
      </c>
      <c r="D300" s="23" t="s">
        <v>91</v>
      </c>
      <c r="E300" s="24" t="s">
        <v>91</v>
      </c>
      <c r="F300" s="39"/>
      <c r="G300" s="40"/>
      <c r="H300" s="40"/>
      <c r="I300" s="26"/>
      <c r="J300" s="27">
        <v>0</v>
      </c>
      <c r="K300" s="27">
        <v>0</v>
      </c>
      <c r="L300" s="27">
        <v>0</v>
      </c>
      <c r="M300" s="28" t="s">
        <v>91</v>
      </c>
      <c r="N300" s="29" t="s">
        <v>91</v>
      </c>
    </row>
    <row r="301" spans="1:14">
      <c r="A301" s="37">
        <v>297</v>
      </c>
      <c r="B301" s="39"/>
      <c r="C301" s="22" t="s">
        <v>91</v>
      </c>
      <c r="D301" s="23" t="s">
        <v>91</v>
      </c>
      <c r="E301" s="24" t="s">
        <v>91</v>
      </c>
      <c r="F301" s="39"/>
      <c r="G301" s="40"/>
      <c r="H301" s="40"/>
      <c r="I301" s="26"/>
      <c r="J301" s="27">
        <v>0</v>
      </c>
      <c r="K301" s="27">
        <v>0</v>
      </c>
      <c r="L301" s="27">
        <v>0</v>
      </c>
      <c r="M301" s="28" t="s">
        <v>91</v>
      </c>
      <c r="N301" s="29" t="s">
        <v>91</v>
      </c>
    </row>
    <row r="302" spans="1:14">
      <c r="A302" s="37">
        <v>298</v>
      </c>
      <c r="B302" s="39"/>
      <c r="C302" s="22" t="s">
        <v>91</v>
      </c>
      <c r="D302" s="23" t="s">
        <v>91</v>
      </c>
      <c r="E302" s="24" t="s">
        <v>91</v>
      </c>
      <c r="F302" s="39"/>
      <c r="G302" s="40"/>
      <c r="H302" s="40"/>
      <c r="I302" s="26"/>
      <c r="J302" s="27">
        <v>0</v>
      </c>
      <c r="K302" s="27">
        <v>0</v>
      </c>
      <c r="L302" s="27">
        <v>0</v>
      </c>
      <c r="M302" s="28" t="s">
        <v>91</v>
      </c>
      <c r="N302" s="29" t="s">
        <v>91</v>
      </c>
    </row>
    <row r="303" spans="1:14">
      <c r="A303" s="37">
        <v>299</v>
      </c>
      <c r="B303" s="39"/>
      <c r="C303" s="22" t="s">
        <v>91</v>
      </c>
      <c r="D303" s="23" t="s">
        <v>91</v>
      </c>
      <c r="E303" s="24" t="s">
        <v>91</v>
      </c>
      <c r="F303" s="39"/>
      <c r="G303" s="40"/>
      <c r="H303" s="40"/>
      <c r="I303" s="26"/>
      <c r="J303" s="27">
        <v>0</v>
      </c>
      <c r="K303" s="27">
        <v>0</v>
      </c>
      <c r="L303" s="27">
        <v>0</v>
      </c>
      <c r="M303" s="28" t="s">
        <v>91</v>
      </c>
      <c r="N303" s="29" t="s">
        <v>91</v>
      </c>
    </row>
    <row r="304" spans="1:14">
      <c r="A304" s="37">
        <v>300</v>
      </c>
      <c r="B304" s="39"/>
      <c r="C304" s="22" t="s">
        <v>91</v>
      </c>
      <c r="D304" s="23" t="s">
        <v>91</v>
      </c>
      <c r="E304" s="24" t="s">
        <v>91</v>
      </c>
      <c r="F304" s="39"/>
      <c r="G304" s="40"/>
      <c r="H304" s="40"/>
      <c r="I304" s="26"/>
      <c r="J304" s="27">
        <v>0</v>
      </c>
      <c r="K304" s="27">
        <v>0</v>
      </c>
      <c r="L304" s="27">
        <v>0</v>
      </c>
      <c r="M304" s="28" t="s">
        <v>91</v>
      </c>
      <c r="N304" s="29" t="s">
        <v>91</v>
      </c>
    </row>
    <row r="305" spans="1:14">
      <c r="A305" s="37">
        <v>301</v>
      </c>
      <c r="B305" s="39"/>
      <c r="C305" s="22" t="s">
        <v>91</v>
      </c>
      <c r="D305" s="23" t="s">
        <v>91</v>
      </c>
      <c r="E305" s="24" t="s">
        <v>91</v>
      </c>
      <c r="F305" s="39"/>
      <c r="G305" s="40"/>
      <c r="H305" s="40"/>
      <c r="I305" s="26"/>
      <c r="J305" s="27">
        <v>0</v>
      </c>
      <c r="K305" s="27">
        <v>0</v>
      </c>
      <c r="L305" s="27">
        <v>0</v>
      </c>
      <c r="M305" s="28" t="s">
        <v>91</v>
      </c>
      <c r="N305" s="29" t="s">
        <v>91</v>
      </c>
    </row>
    <row r="306" spans="1:14">
      <c r="A306" s="37">
        <v>302</v>
      </c>
      <c r="B306" s="39"/>
      <c r="C306" s="22" t="s">
        <v>91</v>
      </c>
      <c r="D306" s="23" t="s">
        <v>91</v>
      </c>
      <c r="E306" s="24" t="s">
        <v>91</v>
      </c>
      <c r="F306" s="39"/>
      <c r="G306" s="40"/>
      <c r="H306" s="40"/>
      <c r="I306" s="26"/>
      <c r="J306" s="27">
        <v>0</v>
      </c>
      <c r="K306" s="27">
        <v>0</v>
      </c>
      <c r="L306" s="27">
        <v>0</v>
      </c>
      <c r="M306" s="28" t="s">
        <v>91</v>
      </c>
      <c r="N306" s="29" t="s">
        <v>91</v>
      </c>
    </row>
    <row r="307" spans="1:14">
      <c r="A307" s="37">
        <v>303</v>
      </c>
      <c r="B307" s="39"/>
      <c r="C307" s="22" t="s">
        <v>91</v>
      </c>
      <c r="D307" s="23" t="s">
        <v>91</v>
      </c>
      <c r="E307" s="24" t="s">
        <v>91</v>
      </c>
      <c r="F307" s="39"/>
      <c r="G307" s="40"/>
      <c r="H307" s="40"/>
      <c r="I307" s="26"/>
      <c r="J307" s="27">
        <v>0</v>
      </c>
      <c r="K307" s="27">
        <v>0</v>
      </c>
      <c r="L307" s="27">
        <v>0</v>
      </c>
      <c r="M307" s="28" t="s">
        <v>91</v>
      </c>
      <c r="N307" s="29" t="s">
        <v>91</v>
      </c>
    </row>
    <row r="308" spans="1:14">
      <c r="A308" s="37">
        <v>304</v>
      </c>
      <c r="B308" s="39"/>
      <c r="C308" s="22" t="s">
        <v>91</v>
      </c>
      <c r="D308" s="23" t="s">
        <v>91</v>
      </c>
      <c r="E308" s="24" t="s">
        <v>91</v>
      </c>
      <c r="F308" s="39"/>
      <c r="G308" s="40"/>
      <c r="H308" s="40"/>
      <c r="I308" s="26"/>
      <c r="J308" s="27">
        <v>0</v>
      </c>
      <c r="K308" s="27">
        <v>0</v>
      </c>
      <c r="L308" s="27">
        <v>0</v>
      </c>
      <c r="M308" s="28" t="s">
        <v>91</v>
      </c>
      <c r="N308" s="29" t="s">
        <v>91</v>
      </c>
    </row>
    <row r="309" spans="1:14">
      <c r="A309" s="37">
        <v>305</v>
      </c>
      <c r="B309" s="39"/>
      <c r="C309" s="22" t="s">
        <v>91</v>
      </c>
      <c r="D309" s="23" t="s">
        <v>91</v>
      </c>
      <c r="E309" s="24" t="s">
        <v>91</v>
      </c>
      <c r="F309" s="39"/>
      <c r="G309" s="40"/>
      <c r="H309" s="40"/>
      <c r="I309" s="26"/>
      <c r="J309" s="27">
        <v>0</v>
      </c>
      <c r="K309" s="27">
        <v>0</v>
      </c>
      <c r="L309" s="27">
        <v>0</v>
      </c>
      <c r="M309" s="28" t="s">
        <v>91</v>
      </c>
      <c r="N309" s="29" t="s">
        <v>91</v>
      </c>
    </row>
    <row r="310" spans="1:14">
      <c r="A310" s="37">
        <v>306</v>
      </c>
      <c r="B310" s="39"/>
      <c r="C310" s="22" t="s">
        <v>91</v>
      </c>
      <c r="D310" s="23" t="s">
        <v>91</v>
      </c>
      <c r="E310" s="24" t="s">
        <v>91</v>
      </c>
      <c r="F310" s="39"/>
      <c r="G310" s="40"/>
      <c r="H310" s="40"/>
      <c r="I310" s="26"/>
      <c r="J310" s="27">
        <v>0</v>
      </c>
      <c r="K310" s="27">
        <v>0</v>
      </c>
      <c r="L310" s="27">
        <v>0</v>
      </c>
      <c r="M310" s="28" t="s">
        <v>91</v>
      </c>
      <c r="N310" s="29" t="s">
        <v>91</v>
      </c>
    </row>
    <row r="311" spans="1:14">
      <c r="A311" s="37">
        <v>307</v>
      </c>
      <c r="B311" s="39"/>
      <c r="C311" s="22" t="s">
        <v>91</v>
      </c>
      <c r="D311" s="23" t="s">
        <v>91</v>
      </c>
      <c r="E311" s="24" t="s">
        <v>91</v>
      </c>
      <c r="F311" s="39"/>
      <c r="G311" s="40"/>
      <c r="H311" s="40"/>
      <c r="I311" s="26"/>
      <c r="J311" s="27">
        <v>0</v>
      </c>
      <c r="K311" s="27">
        <v>0</v>
      </c>
      <c r="L311" s="27">
        <v>0</v>
      </c>
      <c r="M311" s="28" t="s">
        <v>91</v>
      </c>
      <c r="N311" s="29" t="s">
        <v>91</v>
      </c>
    </row>
    <row r="312" spans="1:14">
      <c r="A312" s="37">
        <v>308</v>
      </c>
      <c r="B312" s="39"/>
      <c r="C312" s="22" t="s">
        <v>91</v>
      </c>
      <c r="D312" s="23" t="s">
        <v>91</v>
      </c>
      <c r="E312" s="24" t="s">
        <v>91</v>
      </c>
      <c r="F312" s="39"/>
      <c r="G312" s="40"/>
      <c r="H312" s="40"/>
      <c r="I312" s="26"/>
      <c r="J312" s="27">
        <v>0</v>
      </c>
      <c r="K312" s="27">
        <v>0</v>
      </c>
      <c r="L312" s="27">
        <v>0</v>
      </c>
      <c r="M312" s="28" t="s">
        <v>91</v>
      </c>
      <c r="N312" s="29" t="s">
        <v>91</v>
      </c>
    </row>
    <row r="313" spans="1:14">
      <c r="A313" s="37">
        <v>309</v>
      </c>
      <c r="B313" s="39"/>
      <c r="C313" s="22" t="s">
        <v>91</v>
      </c>
      <c r="D313" s="23" t="s">
        <v>91</v>
      </c>
      <c r="E313" s="24" t="s">
        <v>91</v>
      </c>
      <c r="F313" s="39"/>
      <c r="G313" s="40"/>
      <c r="H313" s="40"/>
      <c r="I313" s="26"/>
      <c r="J313" s="27">
        <v>0</v>
      </c>
      <c r="K313" s="27">
        <v>0</v>
      </c>
      <c r="L313" s="27">
        <v>0</v>
      </c>
      <c r="M313" s="28" t="s">
        <v>91</v>
      </c>
      <c r="N313" s="29" t="s">
        <v>91</v>
      </c>
    </row>
    <row r="314" spans="1:14">
      <c r="A314" s="37">
        <v>310</v>
      </c>
      <c r="B314" s="39"/>
      <c r="C314" s="22" t="s">
        <v>91</v>
      </c>
      <c r="D314" s="23" t="s">
        <v>91</v>
      </c>
      <c r="E314" s="24" t="s">
        <v>91</v>
      </c>
      <c r="F314" s="39"/>
      <c r="G314" s="40"/>
      <c r="H314" s="40"/>
      <c r="I314" s="26"/>
      <c r="J314" s="27">
        <v>0</v>
      </c>
      <c r="K314" s="27">
        <v>0</v>
      </c>
      <c r="L314" s="27">
        <v>0</v>
      </c>
      <c r="M314" s="28" t="s">
        <v>91</v>
      </c>
      <c r="N314" s="29" t="s">
        <v>91</v>
      </c>
    </row>
    <row r="315" spans="1:14">
      <c r="A315" s="37">
        <v>311</v>
      </c>
      <c r="B315" s="39"/>
      <c r="C315" s="22" t="s">
        <v>91</v>
      </c>
      <c r="D315" s="23" t="s">
        <v>91</v>
      </c>
      <c r="E315" s="24" t="s">
        <v>91</v>
      </c>
      <c r="F315" s="39"/>
      <c r="G315" s="40"/>
      <c r="H315" s="40"/>
      <c r="I315" s="26"/>
      <c r="J315" s="27">
        <v>0</v>
      </c>
      <c r="K315" s="27">
        <v>0</v>
      </c>
      <c r="L315" s="27">
        <v>0</v>
      </c>
      <c r="M315" s="28" t="s">
        <v>91</v>
      </c>
      <c r="N315" s="29" t="s">
        <v>91</v>
      </c>
    </row>
    <row r="316" spans="1:14">
      <c r="A316" s="37">
        <v>312</v>
      </c>
      <c r="B316" s="39"/>
      <c r="C316" s="22" t="s">
        <v>91</v>
      </c>
      <c r="D316" s="23" t="s">
        <v>91</v>
      </c>
      <c r="E316" s="24" t="s">
        <v>91</v>
      </c>
      <c r="F316" s="39"/>
      <c r="G316" s="40"/>
      <c r="H316" s="40"/>
      <c r="I316" s="26"/>
      <c r="J316" s="27">
        <v>0</v>
      </c>
      <c r="K316" s="27">
        <v>0</v>
      </c>
      <c r="L316" s="27">
        <v>0</v>
      </c>
      <c r="M316" s="28" t="s">
        <v>91</v>
      </c>
      <c r="N316" s="29" t="s">
        <v>91</v>
      </c>
    </row>
    <row r="317" spans="1:14">
      <c r="A317" s="37">
        <v>313</v>
      </c>
      <c r="B317" s="39"/>
      <c r="C317" s="22" t="s">
        <v>91</v>
      </c>
      <c r="D317" s="23" t="s">
        <v>91</v>
      </c>
      <c r="E317" s="24" t="s">
        <v>91</v>
      </c>
      <c r="F317" s="39"/>
      <c r="G317" s="40"/>
      <c r="H317" s="40"/>
      <c r="I317" s="26"/>
      <c r="J317" s="27">
        <v>0</v>
      </c>
      <c r="K317" s="27">
        <v>0</v>
      </c>
      <c r="L317" s="27">
        <v>0</v>
      </c>
      <c r="M317" s="28" t="s">
        <v>91</v>
      </c>
      <c r="N317" s="29" t="s">
        <v>91</v>
      </c>
    </row>
    <row r="318" spans="1:14">
      <c r="A318" s="37">
        <v>314</v>
      </c>
      <c r="B318" s="39"/>
      <c r="C318" s="22" t="s">
        <v>91</v>
      </c>
      <c r="D318" s="23" t="s">
        <v>91</v>
      </c>
      <c r="E318" s="24" t="s">
        <v>91</v>
      </c>
      <c r="F318" s="39"/>
      <c r="G318" s="40"/>
      <c r="H318" s="40"/>
      <c r="I318" s="26"/>
      <c r="J318" s="27">
        <v>0</v>
      </c>
      <c r="K318" s="27">
        <v>0</v>
      </c>
      <c r="L318" s="27">
        <v>0</v>
      </c>
      <c r="M318" s="28" t="s">
        <v>91</v>
      </c>
      <c r="N318" s="29" t="s">
        <v>91</v>
      </c>
    </row>
    <row r="319" spans="1:14">
      <c r="A319" s="37">
        <v>315</v>
      </c>
      <c r="B319" s="39"/>
      <c r="C319" s="22" t="s">
        <v>91</v>
      </c>
      <c r="D319" s="23" t="s">
        <v>91</v>
      </c>
      <c r="E319" s="24" t="s">
        <v>91</v>
      </c>
      <c r="F319" s="39"/>
      <c r="G319" s="40"/>
      <c r="H319" s="40"/>
      <c r="I319" s="26"/>
      <c r="J319" s="27">
        <v>0</v>
      </c>
      <c r="K319" s="27">
        <v>0</v>
      </c>
      <c r="L319" s="27">
        <v>0</v>
      </c>
      <c r="M319" s="28" t="s">
        <v>91</v>
      </c>
      <c r="N319" s="29" t="s">
        <v>91</v>
      </c>
    </row>
    <row r="320" spans="1:14">
      <c r="A320" s="37">
        <v>316</v>
      </c>
      <c r="B320" s="39"/>
      <c r="C320" s="22" t="s">
        <v>91</v>
      </c>
      <c r="D320" s="23" t="s">
        <v>91</v>
      </c>
      <c r="E320" s="24" t="s">
        <v>91</v>
      </c>
      <c r="F320" s="39"/>
      <c r="G320" s="40"/>
      <c r="H320" s="40"/>
      <c r="I320" s="26"/>
      <c r="J320" s="27">
        <v>0</v>
      </c>
      <c r="K320" s="27">
        <v>0</v>
      </c>
      <c r="L320" s="27">
        <v>0</v>
      </c>
      <c r="M320" s="28" t="s">
        <v>91</v>
      </c>
      <c r="N320" s="29" t="s">
        <v>91</v>
      </c>
    </row>
    <row r="321" spans="1:14">
      <c r="A321" s="37">
        <v>317</v>
      </c>
      <c r="B321" s="39"/>
      <c r="C321" s="22" t="s">
        <v>91</v>
      </c>
      <c r="D321" s="23" t="s">
        <v>91</v>
      </c>
      <c r="E321" s="24" t="s">
        <v>91</v>
      </c>
      <c r="F321" s="39"/>
      <c r="G321" s="40"/>
      <c r="H321" s="40"/>
      <c r="I321" s="26"/>
      <c r="J321" s="27">
        <v>0</v>
      </c>
      <c r="K321" s="27">
        <v>0</v>
      </c>
      <c r="L321" s="27">
        <v>0</v>
      </c>
      <c r="M321" s="28" t="s">
        <v>91</v>
      </c>
      <c r="N321" s="29" t="s">
        <v>91</v>
      </c>
    </row>
    <row r="322" spans="1:14">
      <c r="A322" s="37">
        <v>318</v>
      </c>
      <c r="B322" s="39"/>
      <c r="C322" s="22" t="s">
        <v>91</v>
      </c>
      <c r="D322" s="23" t="s">
        <v>91</v>
      </c>
      <c r="E322" s="24" t="s">
        <v>91</v>
      </c>
      <c r="F322" s="39"/>
      <c r="G322" s="40"/>
      <c r="H322" s="40"/>
      <c r="I322" s="26"/>
      <c r="J322" s="27">
        <v>0</v>
      </c>
      <c r="K322" s="27">
        <v>0</v>
      </c>
      <c r="L322" s="27">
        <v>0</v>
      </c>
      <c r="M322" s="28" t="s">
        <v>91</v>
      </c>
      <c r="N322" s="29" t="s">
        <v>91</v>
      </c>
    </row>
    <row r="323" spans="1:14">
      <c r="A323" s="37">
        <v>319</v>
      </c>
      <c r="B323" s="39"/>
      <c r="C323" s="22" t="s">
        <v>91</v>
      </c>
      <c r="D323" s="23" t="s">
        <v>91</v>
      </c>
      <c r="E323" s="24" t="s">
        <v>91</v>
      </c>
      <c r="F323" s="39"/>
      <c r="G323" s="40"/>
      <c r="H323" s="40"/>
      <c r="I323" s="26"/>
      <c r="J323" s="27">
        <v>0</v>
      </c>
      <c r="K323" s="27">
        <v>0</v>
      </c>
      <c r="L323" s="27">
        <v>0</v>
      </c>
      <c r="M323" s="28" t="s">
        <v>91</v>
      </c>
      <c r="N323" s="29" t="s">
        <v>91</v>
      </c>
    </row>
    <row r="324" spans="1:14">
      <c r="A324" s="37">
        <v>320</v>
      </c>
      <c r="B324" s="39"/>
      <c r="C324" s="22" t="s">
        <v>91</v>
      </c>
      <c r="D324" s="23" t="s">
        <v>91</v>
      </c>
      <c r="E324" s="24" t="s">
        <v>91</v>
      </c>
      <c r="F324" s="39"/>
      <c r="G324" s="40"/>
      <c r="H324" s="40"/>
      <c r="I324" s="26"/>
      <c r="J324" s="27">
        <v>0</v>
      </c>
      <c r="K324" s="27">
        <v>0</v>
      </c>
      <c r="L324" s="27">
        <v>0</v>
      </c>
      <c r="M324" s="28" t="s">
        <v>91</v>
      </c>
      <c r="N324" s="29" t="s">
        <v>91</v>
      </c>
    </row>
    <row r="325" spans="1:14">
      <c r="A325" s="37">
        <v>321</v>
      </c>
      <c r="B325" s="39"/>
      <c r="C325" s="22" t="s">
        <v>91</v>
      </c>
      <c r="D325" s="23" t="s">
        <v>91</v>
      </c>
      <c r="E325" s="24" t="s">
        <v>91</v>
      </c>
      <c r="F325" s="39"/>
      <c r="G325" s="40"/>
      <c r="H325" s="40"/>
      <c r="I325" s="26"/>
      <c r="J325" s="27">
        <v>0</v>
      </c>
      <c r="K325" s="27">
        <v>0</v>
      </c>
      <c r="L325" s="27">
        <v>0</v>
      </c>
      <c r="M325" s="28" t="s">
        <v>91</v>
      </c>
      <c r="N325" s="29" t="s">
        <v>91</v>
      </c>
    </row>
    <row r="326" spans="1:14">
      <c r="A326" s="37">
        <v>322</v>
      </c>
      <c r="B326" s="39"/>
      <c r="C326" s="22" t="s">
        <v>91</v>
      </c>
      <c r="D326" s="23" t="s">
        <v>91</v>
      </c>
      <c r="E326" s="24" t="s">
        <v>91</v>
      </c>
      <c r="F326" s="39"/>
      <c r="G326" s="40"/>
      <c r="H326" s="40"/>
      <c r="I326" s="26"/>
      <c r="J326" s="27">
        <v>0</v>
      </c>
      <c r="K326" s="27">
        <v>0</v>
      </c>
      <c r="L326" s="27">
        <v>0</v>
      </c>
      <c r="M326" s="28" t="s">
        <v>91</v>
      </c>
      <c r="N326" s="29" t="s">
        <v>91</v>
      </c>
    </row>
    <row r="327" spans="1:14">
      <c r="A327" s="37">
        <v>323</v>
      </c>
      <c r="B327" s="39"/>
      <c r="C327" s="22" t="s">
        <v>91</v>
      </c>
      <c r="D327" s="23" t="s">
        <v>91</v>
      </c>
      <c r="E327" s="24" t="s">
        <v>91</v>
      </c>
      <c r="F327" s="39"/>
      <c r="G327" s="40"/>
      <c r="H327" s="40"/>
      <c r="I327" s="26"/>
      <c r="J327" s="27">
        <v>0</v>
      </c>
      <c r="K327" s="27">
        <v>0</v>
      </c>
      <c r="L327" s="27">
        <v>0</v>
      </c>
      <c r="M327" s="28" t="s">
        <v>91</v>
      </c>
      <c r="N327" s="29" t="s">
        <v>91</v>
      </c>
    </row>
    <row r="328" spans="1:14">
      <c r="A328" s="37">
        <v>324</v>
      </c>
      <c r="B328" s="39"/>
      <c r="C328" s="22" t="s">
        <v>91</v>
      </c>
      <c r="D328" s="23" t="s">
        <v>91</v>
      </c>
      <c r="E328" s="24" t="s">
        <v>91</v>
      </c>
      <c r="F328" s="39"/>
      <c r="G328" s="40"/>
      <c r="H328" s="40"/>
      <c r="I328" s="26"/>
      <c r="J328" s="27">
        <v>0</v>
      </c>
      <c r="K328" s="27">
        <v>0</v>
      </c>
      <c r="L328" s="27">
        <v>0</v>
      </c>
      <c r="M328" s="28" t="s">
        <v>91</v>
      </c>
      <c r="N328" s="29" t="s">
        <v>91</v>
      </c>
    </row>
    <row r="329" spans="1:14">
      <c r="A329" s="37">
        <v>325</v>
      </c>
      <c r="B329" s="39"/>
      <c r="C329" s="22" t="s">
        <v>91</v>
      </c>
      <c r="D329" s="23" t="s">
        <v>91</v>
      </c>
      <c r="E329" s="24" t="s">
        <v>91</v>
      </c>
      <c r="F329" s="39"/>
      <c r="G329" s="40"/>
      <c r="H329" s="40"/>
      <c r="I329" s="26"/>
      <c r="J329" s="27">
        <v>0</v>
      </c>
      <c r="K329" s="27">
        <v>0</v>
      </c>
      <c r="L329" s="27">
        <v>0</v>
      </c>
      <c r="M329" s="28" t="s">
        <v>91</v>
      </c>
      <c r="N329" s="29" t="s">
        <v>91</v>
      </c>
    </row>
    <row r="330" spans="1:14">
      <c r="A330" s="37">
        <v>326</v>
      </c>
      <c r="B330" s="39"/>
      <c r="C330" s="22" t="s">
        <v>91</v>
      </c>
      <c r="D330" s="23" t="s">
        <v>91</v>
      </c>
      <c r="E330" s="24" t="s">
        <v>91</v>
      </c>
      <c r="F330" s="39"/>
      <c r="G330" s="40"/>
      <c r="H330" s="40"/>
      <c r="I330" s="26"/>
      <c r="J330" s="27">
        <v>0</v>
      </c>
      <c r="K330" s="27">
        <v>0</v>
      </c>
      <c r="L330" s="27">
        <v>0</v>
      </c>
      <c r="M330" s="28" t="s">
        <v>91</v>
      </c>
      <c r="N330" s="29" t="s">
        <v>91</v>
      </c>
    </row>
    <row r="331" spans="1:14">
      <c r="A331" s="37">
        <v>327</v>
      </c>
      <c r="B331" s="39"/>
      <c r="C331" s="22" t="s">
        <v>91</v>
      </c>
      <c r="D331" s="23" t="s">
        <v>91</v>
      </c>
      <c r="E331" s="24" t="s">
        <v>91</v>
      </c>
      <c r="F331" s="39"/>
      <c r="G331" s="40"/>
      <c r="H331" s="40"/>
      <c r="I331" s="26"/>
      <c r="J331" s="27">
        <v>0</v>
      </c>
      <c r="K331" s="27">
        <v>0</v>
      </c>
      <c r="L331" s="27">
        <v>0</v>
      </c>
      <c r="M331" s="28" t="s">
        <v>91</v>
      </c>
      <c r="N331" s="29" t="s">
        <v>91</v>
      </c>
    </row>
    <row r="332" spans="1:14">
      <c r="A332" s="37">
        <v>328</v>
      </c>
      <c r="B332" s="39"/>
      <c r="C332" s="22" t="s">
        <v>91</v>
      </c>
      <c r="D332" s="23" t="s">
        <v>91</v>
      </c>
      <c r="E332" s="24" t="s">
        <v>91</v>
      </c>
      <c r="F332" s="39"/>
      <c r="G332" s="40"/>
      <c r="H332" s="40"/>
      <c r="I332" s="26"/>
      <c r="J332" s="27">
        <v>0</v>
      </c>
      <c r="K332" s="27">
        <v>0</v>
      </c>
      <c r="L332" s="27">
        <v>0</v>
      </c>
      <c r="M332" s="28" t="s">
        <v>91</v>
      </c>
      <c r="N332" s="29" t="s">
        <v>91</v>
      </c>
    </row>
    <row r="333" spans="1:14">
      <c r="A333" s="37">
        <v>329</v>
      </c>
      <c r="B333" s="39"/>
      <c r="C333" s="22" t="s">
        <v>91</v>
      </c>
      <c r="D333" s="23" t="s">
        <v>91</v>
      </c>
      <c r="E333" s="24" t="s">
        <v>91</v>
      </c>
      <c r="F333" s="39"/>
      <c r="G333" s="40"/>
      <c r="H333" s="40"/>
      <c r="I333" s="26"/>
      <c r="J333" s="27">
        <v>0</v>
      </c>
      <c r="K333" s="27">
        <v>0</v>
      </c>
      <c r="L333" s="27">
        <v>0</v>
      </c>
      <c r="M333" s="28" t="s">
        <v>91</v>
      </c>
      <c r="N333" s="29" t="s">
        <v>91</v>
      </c>
    </row>
    <row r="334" spans="1:14">
      <c r="A334" s="37">
        <v>330</v>
      </c>
      <c r="B334" s="39"/>
      <c r="C334" s="22" t="s">
        <v>91</v>
      </c>
      <c r="D334" s="23" t="s">
        <v>91</v>
      </c>
      <c r="E334" s="24" t="s">
        <v>91</v>
      </c>
      <c r="F334" s="39"/>
      <c r="G334" s="40"/>
      <c r="H334" s="40"/>
      <c r="I334" s="26"/>
      <c r="J334" s="27">
        <v>0</v>
      </c>
      <c r="K334" s="27">
        <v>0</v>
      </c>
      <c r="L334" s="27">
        <v>0</v>
      </c>
      <c r="M334" s="28" t="s">
        <v>91</v>
      </c>
      <c r="N334" s="29" t="s">
        <v>91</v>
      </c>
    </row>
    <row r="335" spans="1:14">
      <c r="A335" s="37">
        <v>331</v>
      </c>
      <c r="B335" s="39"/>
      <c r="C335" s="22" t="s">
        <v>91</v>
      </c>
      <c r="D335" s="23" t="s">
        <v>91</v>
      </c>
      <c r="E335" s="24" t="s">
        <v>91</v>
      </c>
      <c r="F335" s="39"/>
      <c r="G335" s="40"/>
      <c r="H335" s="40"/>
      <c r="I335" s="26"/>
      <c r="J335" s="27">
        <v>0</v>
      </c>
      <c r="K335" s="27">
        <v>0</v>
      </c>
      <c r="L335" s="27">
        <v>0</v>
      </c>
      <c r="M335" s="28" t="s">
        <v>91</v>
      </c>
      <c r="N335" s="29" t="s">
        <v>91</v>
      </c>
    </row>
    <row r="336" spans="1:14">
      <c r="A336" s="37">
        <v>332</v>
      </c>
      <c r="B336" s="39"/>
      <c r="C336" s="22" t="s">
        <v>91</v>
      </c>
      <c r="D336" s="23" t="s">
        <v>91</v>
      </c>
      <c r="E336" s="24" t="s">
        <v>91</v>
      </c>
      <c r="F336" s="39"/>
      <c r="G336" s="40"/>
      <c r="H336" s="40"/>
      <c r="I336" s="26"/>
      <c r="J336" s="27">
        <v>0</v>
      </c>
      <c r="K336" s="27">
        <v>0</v>
      </c>
      <c r="L336" s="27">
        <v>0</v>
      </c>
      <c r="M336" s="28" t="s">
        <v>91</v>
      </c>
      <c r="N336" s="29" t="s">
        <v>91</v>
      </c>
    </row>
    <row r="337" spans="1:14">
      <c r="A337" s="37">
        <v>333</v>
      </c>
      <c r="B337" s="39"/>
      <c r="C337" s="22" t="s">
        <v>91</v>
      </c>
      <c r="D337" s="23" t="s">
        <v>91</v>
      </c>
      <c r="E337" s="24" t="s">
        <v>91</v>
      </c>
      <c r="F337" s="39"/>
      <c r="G337" s="40"/>
      <c r="H337" s="40"/>
      <c r="I337" s="26"/>
      <c r="J337" s="27">
        <v>0</v>
      </c>
      <c r="K337" s="27">
        <v>0</v>
      </c>
      <c r="L337" s="27">
        <v>0</v>
      </c>
      <c r="M337" s="28" t="s">
        <v>91</v>
      </c>
      <c r="N337" s="29" t="s">
        <v>91</v>
      </c>
    </row>
    <row r="338" spans="1:14">
      <c r="A338" s="37">
        <v>334</v>
      </c>
      <c r="B338" s="39"/>
      <c r="C338" s="22" t="s">
        <v>91</v>
      </c>
      <c r="D338" s="23" t="s">
        <v>91</v>
      </c>
      <c r="E338" s="24" t="s">
        <v>91</v>
      </c>
      <c r="F338" s="39"/>
      <c r="G338" s="40"/>
      <c r="H338" s="40"/>
      <c r="I338" s="26"/>
      <c r="J338" s="27">
        <v>0</v>
      </c>
      <c r="K338" s="27">
        <v>0</v>
      </c>
      <c r="L338" s="27">
        <v>0</v>
      </c>
      <c r="M338" s="28" t="s">
        <v>91</v>
      </c>
      <c r="N338" s="29" t="s">
        <v>91</v>
      </c>
    </row>
    <row r="339" spans="1:14">
      <c r="A339" s="37">
        <v>335</v>
      </c>
      <c r="B339" s="39"/>
      <c r="C339" s="22" t="s">
        <v>91</v>
      </c>
      <c r="D339" s="23" t="s">
        <v>91</v>
      </c>
      <c r="E339" s="24" t="s">
        <v>91</v>
      </c>
      <c r="F339" s="39"/>
      <c r="G339" s="40"/>
      <c r="H339" s="40"/>
      <c r="I339" s="26"/>
      <c r="J339" s="27">
        <v>0</v>
      </c>
      <c r="K339" s="27">
        <v>0</v>
      </c>
      <c r="L339" s="27">
        <v>0</v>
      </c>
      <c r="M339" s="28" t="s">
        <v>91</v>
      </c>
      <c r="N339" s="29" t="s">
        <v>91</v>
      </c>
    </row>
    <row r="340" spans="1:14">
      <c r="A340" s="37">
        <v>336</v>
      </c>
      <c r="B340" s="39"/>
      <c r="C340" s="22" t="s">
        <v>91</v>
      </c>
      <c r="D340" s="23" t="s">
        <v>91</v>
      </c>
      <c r="E340" s="24" t="s">
        <v>91</v>
      </c>
      <c r="F340" s="39"/>
      <c r="G340" s="40"/>
      <c r="H340" s="40"/>
      <c r="I340" s="26"/>
      <c r="J340" s="27">
        <v>0</v>
      </c>
      <c r="K340" s="27">
        <v>0</v>
      </c>
      <c r="L340" s="27">
        <v>0</v>
      </c>
      <c r="M340" s="28" t="s">
        <v>91</v>
      </c>
      <c r="N340" s="29" t="s">
        <v>91</v>
      </c>
    </row>
    <row r="341" spans="1:14">
      <c r="A341" s="37">
        <v>337</v>
      </c>
      <c r="B341" s="39"/>
      <c r="C341" s="22" t="s">
        <v>91</v>
      </c>
      <c r="D341" s="23" t="s">
        <v>91</v>
      </c>
      <c r="E341" s="24" t="s">
        <v>91</v>
      </c>
      <c r="F341" s="39"/>
      <c r="G341" s="40"/>
      <c r="H341" s="40"/>
      <c r="I341" s="26"/>
      <c r="J341" s="27">
        <v>0</v>
      </c>
      <c r="K341" s="27">
        <v>0</v>
      </c>
      <c r="L341" s="27">
        <v>0</v>
      </c>
      <c r="M341" s="28" t="s">
        <v>91</v>
      </c>
      <c r="N341" s="29" t="s">
        <v>91</v>
      </c>
    </row>
    <row r="342" spans="1:14">
      <c r="A342" s="37">
        <v>338</v>
      </c>
      <c r="B342" s="39"/>
      <c r="C342" s="22" t="s">
        <v>91</v>
      </c>
      <c r="D342" s="23" t="s">
        <v>91</v>
      </c>
      <c r="E342" s="24" t="s">
        <v>91</v>
      </c>
      <c r="F342" s="39"/>
      <c r="G342" s="40"/>
      <c r="H342" s="40"/>
      <c r="I342" s="26"/>
      <c r="J342" s="27">
        <v>0</v>
      </c>
      <c r="K342" s="27">
        <v>0</v>
      </c>
      <c r="L342" s="27">
        <v>0</v>
      </c>
      <c r="M342" s="28" t="s">
        <v>91</v>
      </c>
      <c r="N342" s="29" t="s">
        <v>91</v>
      </c>
    </row>
    <row r="343" spans="1:14">
      <c r="A343" s="37">
        <v>339</v>
      </c>
      <c r="B343" s="39"/>
      <c r="C343" s="22" t="s">
        <v>91</v>
      </c>
      <c r="D343" s="23" t="s">
        <v>91</v>
      </c>
      <c r="E343" s="24" t="s">
        <v>91</v>
      </c>
      <c r="F343" s="39"/>
      <c r="G343" s="40"/>
      <c r="H343" s="40"/>
      <c r="I343" s="26"/>
      <c r="J343" s="27">
        <v>0</v>
      </c>
      <c r="K343" s="27">
        <v>0</v>
      </c>
      <c r="L343" s="27">
        <v>0</v>
      </c>
      <c r="M343" s="28" t="s">
        <v>91</v>
      </c>
      <c r="N343" s="29" t="s">
        <v>91</v>
      </c>
    </row>
    <row r="344" spans="1:14">
      <c r="A344" s="37">
        <v>340</v>
      </c>
      <c r="B344" s="39"/>
      <c r="C344" s="22" t="s">
        <v>91</v>
      </c>
      <c r="D344" s="23" t="s">
        <v>91</v>
      </c>
      <c r="E344" s="24" t="s">
        <v>91</v>
      </c>
      <c r="F344" s="39"/>
      <c r="G344" s="40"/>
      <c r="H344" s="40"/>
      <c r="I344" s="26"/>
      <c r="J344" s="27">
        <v>0</v>
      </c>
      <c r="K344" s="27">
        <v>0</v>
      </c>
      <c r="L344" s="27">
        <v>0</v>
      </c>
      <c r="M344" s="28" t="s">
        <v>91</v>
      </c>
      <c r="N344" s="29" t="s">
        <v>91</v>
      </c>
    </row>
    <row r="345" spans="1:14">
      <c r="A345" s="37">
        <v>341</v>
      </c>
      <c r="B345" s="39"/>
      <c r="C345" s="22" t="s">
        <v>91</v>
      </c>
      <c r="D345" s="23" t="s">
        <v>91</v>
      </c>
      <c r="E345" s="24" t="s">
        <v>91</v>
      </c>
      <c r="F345" s="39"/>
      <c r="G345" s="40"/>
      <c r="H345" s="40"/>
      <c r="I345" s="26"/>
      <c r="J345" s="27">
        <v>0</v>
      </c>
      <c r="K345" s="27">
        <v>0</v>
      </c>
      <c r="L345" s="27">
        <v>0</v>
      </c>
      <c r="M345" s="28" t="s">
        <v>91</v>
      </c>
      <c r="N345" s="29" t="s">
        <v>91</v>
      </c>
    </row>
    <row r="346" spans="1:14">
      <c r="A346" s="37">
        <v>342</v>
      </c>
      <c r="B346" s="39"/>
      <c r="C346" s="22" t="s">
        <v>91</v>
      </c>
      <c r="D346" s="23" t="s">
        <v>91</v>
      </c>
      <c r="E346" s="24" t="s">
        <v>91</v>
      </c>
      <c r="F346" s="39"/>
      <c r="G346" s="40"/>
      <c r="H346" s="40"/>
      <c r="I346" s="26"/>
      <c r="J346" s="27">
        <v>0</v>
      </c>
      <c r="K346" s="27">
        <v>0</v>
      </c>
      <c r="L346" s="27">
        <v>0</v>
      </c>
      <c r="M346" s="28" t="s">
        <v>91</v>
      </c>
      <c r="N346" s="29" t="s">
        <v>91</v>
      </c>
    </row>
    <row r="347" spans="1:14">
      <c r="A347" s="37">
        <v>343</v>
      </c>
      <c r="B347" s="39"/>
      <c r="C347" s="22" t="s">
        <v>91</v>
      </c>
      <c r="D347" s="23" t="s">
        <v>91</v>
      </c>
      <c r="E347" s="24" t="s">
        <v>91</v>
      </c>
      <c r="F347" s="39"/>
      <c r="G347" s="40"/>
      <c r="H347" s="40"/>
      <c r="I347" s="26"/>
      <c r="J347" s="27">
        <v>0</v>
      </c>
      <c r="K347" s="27">
        <v>0</v>
      </c>
      <c r="L347" s="27">
        <v>0</v>
      </c>
      <c r="M347" s="28" t="s">
        <v>91</v>
      </c>
      <c r="N347" s="29" t="s">
        <v>91</v>
      </c>
    </row>
    <row r="348" spans="1:14">
      <c r="A348" s="37">
        <v>344</v>
      </c>
      <c r="B348" s="39"/>
      <c r="C348" s="22" t="s">
        <v>91</v>
      </c>
      <c r="D348" s="23" t="s">
        <v>91</v>
      </c>
      <c r="E348" s="24" t="s">
        <v>91</v>
      </c>
      <c r="F348" s="39"/>
      <c r="G348" s="40"/>
      <c r="H348" s="40"/>
      <c r="I348" s="26"/>
      <c r="J348" s="27">
        <v>0</v>
      </c>
      <c r="K348" s="27">
        <v>0</v>
      </c>
      <c r="L348" s="27">
        <v>0</v>
      </c>
      <c r="M348" s="28" t="s">
        <v>91</v>
      </c>
      <c r="N348" s="29" t="s">
        <v>91</v>
      </c>
    </row>
    <row r="349" spans="1:14">
      <c r="A349" s="37">
        <v>345</v>
      </c>
      <c r="B349" s="39"/>
      <c r="C349" s="22" t="s">
        <v>91</v>
      </c>
      <c r="D349" s="23" t="s">
        <v>91</v>
      </c>
      <c r="E349" s="24" t="s">
        <v>91</v>
      </c>
      <c r="F349" s="39"/>
      <c r="G349" s="40"/>
      <c r="H349" s="40"/>
      <c r="I349" s="26"/>
      <c r="J349" s="27">
        <v>0</v>
      </c>
      <c r="K349" s="27">
        <v>0</v>
      </c>
      <c r="L349" s="27">
        <v>0</v>
      </c>
      <c r="M349" s="28" t="s">
        <v>91</v>
      </c>
      <c r="N349" s="29" t="s">
        <v>91</v>
      </c>
    </row>
    <row r="350" spans="1:14">
      <c r="A350" s="37">
        <v>346</v>
      </c>
      <c r="B350" s="39"/>
      <c r="C350" s="22" t="s">
        <v>91</v>
      </c>
      <c r="D350" s="23" t="s">
        <v>91</v>
      </c>
      <c r="E350" s="24" t="s">
        <v>91</v>
      </c>
      <c r="F350" s="39"/>
      <c r="G350" s="40"/>
      <c r="H350" s="40"/>
      <c r="I350" s="26"/>
      <c r="J350" s="27">
        <v>0</v>
      </c>
      <c r="K350" s="27">
        <v>0</v>
      </c>
      <c r="L350" s="27">
        <v>0</v>
      </c>
      <c r="M350" s="28" t="s">
        <v>91</v>
      </c>
      <c r="N350" s="29" t="s">
        <v>91</v>
      </c>
    </row>
    <row r="351" spans="1:14">
      <c r="A351" s="37">
        <v>347</v>
      </c>
      <c r="B351" s="39"/>
      <c r="C351" s="22" t="s">
        <v>91</v>
      </c>
      <c r="D351" s="23" t="s">
        <v>91</v>
      </c>
      <c r="E351" s="24" t="s">
        <v>91</v>
      </c>
      <c r="F351" s="39"/>
      <c r="G351" s="40"/>
      <c r="H351" s="40"/>
      <c r="I351" s="26"/>
      <c r="J351" s="27">
        <v>0</v>
      </c>
      <c r="K351" s="27">
        <v>0</v>
      </c>
      <c r="L351" s="27">
        <v>0</v>
      </c>
      <c r="M351" s="28" t="s">
        <v>91</v>
      </c>
      <c r="N351" s="29" t="s">
        <v>91</v>
      </c>
    </row>
    <row r="352" spans="1:14">
      <c r="A352" s="37">
        <v>348</v>
      </c>
      <c r="B352" s="39"/>
      <c r="C352" s="22" t="s">
        <v>91</v>
      </c>
      <c r="D352" s="23" t="s">
        <v>91</v>
      </c>
      <c r="E352" s="24" t="s">
        <v>91</v>
      </c>
      <c r="F352" s="39"/>
      <c r="G352" s="40"/>
      <c r="H352" s="40"/>
      <c r="I352" s="26"/>
      <c r="J352" s="27">
        <v>0</v>
      </c>
      <c r="K352" s="27">
        <v>0</v>
      </c>
      <c r="L352" s="27">
        <v>0</v>
      </c>
      <c r="M352" s="28" t="s">
        <v>91</v>
      </c>
      <c r="N352" s="29" t="s">
        <v>91</v>
      </c>
    </row>
    <row r="353" spans="1:14">
      <c r="A353" s="37">
        <v>349</v>
      </c>
      <c r="B353" s="39"/>
      <c r="C353" s="22" t="s">
        <v>91</v>
      </c>
      <c r="D353" s="23" t="s">
        <v>91</v>
      </c>
      <c r="E353" s="24" t="s">
        <v>91</v>
      </c>
      <c r="F353" s="39"/>
      <c r="G353" s="40"/>
      <c r="H353" s="40"/>
      <c r="I353" s="26"/>
      <c r="J353" s="27">
        <v>0</v>
      </c>
      <c r="K353" s="27">
        <v>0</v>
      </c>
      <c r="L353" s="27">
        <v>0</v>
      </c>
      <c r="M353" s="28" t="s">
        <v>91</v>
      </c>
      <c r="N353" s="29" t="s">
        <v>91</v>
      </c>
    </row>
    <row r="354" spans="1:14">
      <c r="A354" s="37">
        <v>350</v>
      </c>
      <c r="B354" s="39"/>
      <c r="C354" s="22" t="s">
        <v>91</v>
      </c>
      <c r="D354" s="23" t="s">
        <v>91</v>
      </c>
      <c r="E354" s="24" t="s">
        <v>91</v>
      </c>
      <c r="F354" s="39"/>
      <c r="G354" s="40"/>
      <c r="H354" s="40"/>
      <c r="I354" s="26"/>
      <c r="J354" s="27">
        <v>0</v>
      </c>
      <c r="K354" s="27">
        <v>0</v>
      </c>
      <c r="L354" s="27">
        <v>0</v>
      </c>
      <c r="M354" s="28" t="s">
        <v>91</v>
      </c>
      <c r="N354" s="29" t="s">
        <v>91</v>
      </c>
    </row>
  </sheetData>
  <sheetProtection formatColumns="0" autoFilter="0"/>
  <autoFilter ref="B4:H354"/>
  <mergeCells count="3">
    <mergeCell ref="A1:H1"/>
    <mergeCell ref="A2:H2"/>
    <mergeCell ref="F3:G3"/>
  </mergeCells>
  <conditionalFormatting sqref="I5:I301">
    <cfRule type="cellIs" dxfId="198" priority="22" operator="greaterThan">
      <formula>9999</formula>
    </cfRule>
    <cfRule type="cellIs" dxfId="197" priority="23" operator="between">
      <formula>1</formula>
      <formula>9999</formula>
    </cfRule>
  </conditionalFormatting>
  <conditionalFormatting sqref="I302:I354">
    <cfRule type="cellIs" dxfId="196" priority="20" operator="greaterThan">
      <formula>9999</formula>
    </cfRule>
    <cfRule type="cellIs" dxfId="195" priority="21" operator="between">
      <formula>1</formula>
      <formula>9999</formula>
    </cfRule>
  </conditionalFormatting>
  <conditionalFormatting sqref="D1">
    <cfRule type="cellIs" dxfId="194" priority="13" stopIfTrue="1" operator="equal">
      <formula>"V5M"</formula>
    </cfRule>
    <cfRule type="cellIs" dxfId="193" priority="14" stopIfTrue="1" operator="equal">
      <formula>"V5M"</formula>
    </cfRule>
    <cfRule type="cellIs" dxfId="192" priority="15" stopIfTrue="1" operator="equal">
      <formula>"V4M"</formula>
    </cfRule>
    <cfRule type="cellIs" dxfId="191" priority="16" stopIfTrue="1" operator="equal">
      <formula>"V3M"</formula>
    </cfRule>
    <cfRule type="cellIs" dxfId="190" priority="17" stopIfTrue="1" operator="equal">
      <formula>"V2M"</formula>
    </cfRule>
    <cfRule type="cellIs" dxfId="189" priority="18" stopIfTrue="1" operator="equal">
      <formula>"V1M"</formula>
    </cfRule>
    <cfRule type="cellIs" dxfId="188" priority="19" stopIfTrue="1" operator="equal">
      <formula>"JUM"</formula>
    </cfRule>
  </conditionalFormatting>
  <conditionalFormatting sqref="D1:D1048576">
    <cfRule type="cellIs" dxfId="187" priority="11" stopIfTrue="1" operator="equal">
      <formula>"Caté_01"</formula>
    </cfRule>
    <cfRule type="cellIs" dxfId="186" priority="12" stopIfTrue="1" operator="equal">
      <formula>"Caté_02"</formula>
    </cfRule>
  </conditionalFormatting>
  <conditionalFormatting sqref="D1:D1048576">
    <cfRule type="cellIs" dxfId="185" priority="1" stopIfTrue="1" operator="equal">
      <formula>"Caté_01"</formula>
    </cfRule>
    <cfRule type="cellIs" dxfId="184" priority="2" stopIfTrue="1" operator="equal">
      <formula>"Caté_02"</formula>
    </cfRule>
    <cfRule type="cellIs" dxfId="183" priority="3" stopIfTrue="1" operator="equal">
      <formula>"Caté_03"</formula>
    </cfRule>
    <cfRule type="cellIs" dxfId="182" priority="4" stopIfTrue="1" operator="equal">
      <formula>"Caté_04"</formula>
    </cfRule>
    <cfRule type="cellIs" dxfId="181" priority="5" stopIfTrue="1" operator="equal">
      <formula>"Caté_05"</formula>
    </cfRule>
    <cfRule type="cellIs" dxfId="180" priority="6" stopIfTrue="1" operator="equal">
      <formula>"Caté_06"</formula>
    </cfRule>
    <cfRule type="cellIs" dxfId="179" priority="7" stopIfTrue="1" operator="equal">
      <formula>"Caté_07"</formula>
    </cfRule>
    <cfRule type="cellIs" dxfId="178" priority="8" stopIfTrue="1" operator="equal">
      <formula>"Caté_08"</formula>
    </cfRule>
    <cfRule type="cellIs" dxfId="177" priority="9" stopIfTrue="1" operator="equal">
      <formula>"Caté_09"</formula>
    </cfRule>
    <cfRule type="cellIs" dxfId="176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72" fitToHeight="0" orientation="portrait" r:id="rId1"/>
  <headerFooter>
    <oddFooter>&amp;CRésultats course 3 -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5">
    <tabColor theme="0" tint="-0.249977111117893"/>
    <pageSetUpPr fitToPage="1"/>
  </sheetPr>
  <dimension ref="A1:N354"/>
  <sheetViews>
    <sheetView zoomScale="85" zoomScaleNormal="85" workbookViewId="0">
      <pane xSplit="2" ySplit="4" topLeftCell="C5" activePane="bottomRight" state="frozenSplit"/>
      <selection activeCell="D1" sqref="D1:D1048576"/>
      <selection pane="topRight" activeCell="D1" sqref="D1:D1048576"/>
      <selection pane="bottomLeft" activeCell="D1" sqref="D1:D1048576"/>
      <selection pane="bottomRight" sqref="A1:H1"/>
    </sheetView>
  </sheetViews>
  <sheetFormatPr baseColWidth="10" defaultRowHeight="16.5"/>
  <cols>
    <col min="1" max="1" width="6.42578125" style="2" bestFit="1" customWidth="1"/>
    <col min="2" max="2" width="11.42578125" style="2"/>
    <col min="3" max="3" width="36.42578125" style="49" bestFit="1" customWidth="1"/>
    <col min="4" max="4" width="9.85546875" style="9" bestFit="1" customWidth="1"/>
    <col min="5" max="5" width="50.85546875" style="49" bestFit="1" customWidth="1"/>
    <col min="6" max="7" width="7.7109375" style="2" customWidth="1"/>
    <col min="8" max="8" width="7.7109375" style="9" customWidth="1"/>
    <col min="9" max="9" width="10.7109375" style="2" customWidth="1"/>
    <col min="10" max="12" width="3.140625" style="3" hidden="1" customWidth="1"/>
    <col min="13" max="14" width="5.7109375" style="4" customWidth="1"/>
    <col min="15" max="16384" width="11.42578125" style="5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31"/>
      <c r="J1" s="31"/>
      <c r="K1" s="31"/>
      <c r="L1" s="31"/>
    </row>
    <row r="2" spans="1:14">
      <c r="A2" s="1" t="s">
        <v>30</v>
      </c>
      <c r="B2" s="1"/>
      <c r="C2" s="1"/>
      <c r="D2" s="1"/>
      <c r="E2" s="1"/>
      <c r="F2" s="1"/>
      <c r="G2" s="1"/>
      <c r="H2" s="1"/>
      <c r="I2" s="31"/>
    </row>
    <row r="3" spans="1:14">
      <c r="A3" s="6"/>
      <c r="B3" s="6"/>
      <c r="C3" s="32"/>
      <c r="D3" s="6"/>
      <c r="E3" s="32"/>
      <c r="F3" s="33"/>
      <c r="G3" s="33"/>
      <c r="H3" s="33"/>
      <c r="J3" s="11"/>
      <c r="N3" s="12"/>
    </row>
    <row r="4" spans="1:14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31</v>
      </c>
      <c r="G4" s="13" t="s">
        <v>32</v>
      </c>
      <c r="H4" s="15" t="s">
        <v>33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4">
      <c r="A5" s="20">
        <v>1</v>
      </c>
      <c r="B5" s="21">
        <v>1523</v>
      </c>
      <c r="C5" s="22" t="s">
        <v>216</v>
      </c>
      <c r="D5" s="23" t="s">
        <v>31</v>
      </c>
      <c r="E5" s="24" t="s">
        <v>217</v>
      </c>
      <c r="F5" s="44">
        <v>1</v>
      </c>
      <c r="G5" s="44"/>
      <c r="H5" s="15"/>
      <c r="I5" s="26">
        <v>1605</v>
      </c>
      <c r="J5" s="27">
        <v>0</v>
      </c>
      <c r="K5" s="27">
        <v>16</v>
      </c>
      <c r="L5" s="27">
        <v>5</v>
      </c>
      <c r="M5" s="28">
        <v>15.29</v>
      </c>
      <c r="N5" s="29" t="s">
        <v>53</v>
      </c>
    </row>
    <row r="6" spans="1:14">
      <c r="A6" s="20">
        <v>2</v>
      </c>
      <c r="B6" s="21">
        <v>1528</v>
      </c>
      <c r="C6" s="22" t="s">
        <v>218</v>
      </c>
      <c r="D6" s="23" t="s">
        <v>32</v>
      </c>
      <c r="E6" s="24" t="s">
        <v>217</v>
      </c>
      <c r="F6" s="44"/>
      <c r="G6" s="44">
        <v>1</v>
      </c>
      <c r="H6" s="15"/>
      <c r="I6" s="26">
        <v>1606</v>
      </c>
      <c r="J6" s="27">
        <v>0</v>
      </c>
      <c r="K6" s="27">
        <v>16</v>
      </c>
      <c r="L6" s="27">
        <v>6</v>
      </c>
      <c r="M6" s="28">
        <v>15.27</v>
      </c>
      <c r="N6" s="29" t="s">
        <v>53</v>
      </c>
    </row>
    <row r="7" spans="1:14">
      <c r="A7" s="20">
        <v>3</v>
      </c>
      <c r="B7" s="21">
        <v>84</v>
      </c>
      <c r="C7" s="22" t="s">
        <v>219</v>
      </c>
      <c r="D7" s="23" t="s">
        <v>31</v>
      </c>
      <c r="E7" s="24" t="s">
        <v>57</v>
      </c>
      <c r="F7" s="44">
        <v>2</v>
      </c>
      <c r="G7" s="44"/>
      <c r="H7" s="15"/>
      <c r="I7" s="26">
        <v>1729</v>
      </c>
      <c r="J7" s="27">
        <v>0</v>
      </c>
      <c r="K7" s="27">
        <v>17</v>
      </c>
      <c r="L7" s="27">
        <v>29</v>
      </c>
      <c r="M7" s="28">
        <v>14.07</v>
      </c>
      <c r="N7" s="29" t="s">
        <v>53</v>
      </c>
    </row>
    <row r="8" spans="1:14">
      <c r="A8" s="20">
        <v>4</v>
      </c>
      <c r="B8" s="21">
        <v>290</v>
      </c>
      <c r="C8" s="22" t="s">
        <v>220</v>
      </c>
      <c r="D8" s="23" t="s">
        <v>32</v>
      </c>
      <c r="E8" s="24" t="s">
        <v>81</v>
      </c>
      <c r="F8" s="44"/>
      <c r="G8" s="44">
        <v>2</v>
      </c>
      <c r="H8" s="15"/>
      <c r="I8" s="26">
        <v>1802</v>
      </c>
      <c r="J8" s="27">
        <v>0</v>
      </c>
      <c r="K8" s="27">
        <v>18</v>
      </c>
      <c r="L8" s="27">
        <v>2</v>
      </c>
      <c r="M8" s="28">
        <v>13.64</v>
      </c>
      <c r="N8" s="29" t="s">
        <v>53</v>
      </c>
    </row>
    <row r="9" spans="1:14">
      <c r="A9" s="20">
        <v>5</v>
      </c>
      <c r="B9" s="21">
        <v>159</v>
      </c>
      <c r="C9" s="22" t="s">
        <v>221</v>
      </c>
      <c r="D9" s="23" t="s">
        <v>31</v>
      </c>
      <c r="E9" s="24" t="s">
        <v>55</v>
      </c>
      <c r="F9" s="44">
        <v>3</v>
      </c>
      <c r="G9" s="44"/>
      <c r="H9" s="15"/>
      <c r="I9" s="26">
        <v>1814</v>
      </c>
      <c r="J9" s="27">
        <v>0</v>
      </c>
      <c r="K9" s="27">
        <v>18</v>
      </c>
      <c r="L9" s="27">
        <v>14</v>
      </c>
      <c r="M9" s="28">
        <v>13.49</v>
      </c>
      <c r="N9" s="29" t="s">
        <v>53</v>
      </c>
    </row>
    <row r="10" spans="1:14">
      <c r="A10" s="20">
        <v>6</v>
      </c>
      <c r="B10" s="21">
        <v>283</v>
      </c>
      <c r="C10" s="22" t="s">
        <v>222</v>
      </c>
      <c r="D10" s="23" t="s">
        <v>33</v>
      </c>
      <c r="E10" s="24" t="s">
        <v>81</v>
      </c>
      <c r="F10" s="44"/>
      <c r="G10" s="44"/>
      <c r="H10" s="15">
        <v>1</v>
      </c>
      <c r="I10" s="26">
        <v>1915</v>
      </c>
      <c r="J10" s="27">
        <v>0</v>
      </c>
      <c r="K10" s="27">
        <v>19</v>
      </c>
      <c r="L10" s="27">
        <v>15</v>
      </c>
      <c r="M10" s="28">
        <v>12.77</v>
      </c>
      <c r="N10" s="29" t="s">
        <v>53</v>
      </c>
    </row>
    <row r="11" spans="1:14">
      <c r="A11" s="20">
        <v>7</v>
      </c>
      <c r="B11" s="21">
        <v>46</v>
      </c>
      <c r="C11" s="22" t="s">
        <v>223</v>
      </c>
      <c r="D11" s="23" t="s">
        <v>31</v>
      </c>
      <c r="E11" s="24" t="s">
        <v>57</v>
      </c>
      <c r="F11" s="44">
        <v>4</v>
      </c>
      <c r="G11" s="44"/>
      <c r="H11" s="15"/>
      <c r="I11" s="26">
        <v>1922</v>
      </c>
      <c r="J11" s="27">
        <v>0</v>
      </c>
      <c r="K11" s="27">
        <v>19</v>
      </c>
      <c r="L11" s="27">
        <v>22</v>
      </c>
      <c r="M11" s="28">
        <v>12.7</v>
      </c>
      <c r="N11" s="29" t="s">
        <v>53</v>
      </c>
    </row>
    <row r="12" spans="1:14">
      <c r="A12" s="20">
        <v>8</v>
      </c>
      <c r="B12" s="21">
        <v>280</v>
      </c>
      <c r="C12" s="22" t="s">
        <v>224</v>
      </c>
      <c r="D12" s="23" t="s">
        <v>32</v>
      </c>
      <c r="E12" s="24" t="s">
        <v>81</v>
      </c>
      <c r="F12" s="44"/>
      <c r="G12" s="44">
        <v>3</v>
      </c>
      <c r="H12" s="15"/>
      <c r="I12" s="26">
        <v>2007</v>
      </c>
      <c r="J12" s="27">
        <v>0</v>
      </c>
      <c r="K12" s="27">
        <v>20</v>
      </c>
      <c r="L12" s="27">
        <v>7</v>
      </c>
      <c r="M12" s="28">
        <v>12.22</v>
      </c>
      <c r="N12" s="29" t="s">
        <v>53</v>
      </c>
    </row>
    <row r="13" spans="1:14">
      <c r="A13" s="20">
        <v>9</v>
      </c>
      <c r="B13" s="21">
        <v>1155</v>
      </c>
      <c r="C13" s="22" t="s">
        <v>225</v>
      </c>
      <c r="D13" s="23" t="s">
        <v>32</v>
      </c>
      <c r="E13" s="24" t="s">
        <v>66</v>
      </c>
      <c r="F13" s="44"/>
      <c r="G13" s="44">
        <v>4</v>
      </c>
      <c r="H13" s="15"/>
      <c r="I13" s="26">
        <v>2008</v>
      </c>
      <c r="J13" s="27">
        <v>0</v>
      </c>
      <c r="K13" s="27">
        <v>20</v>
      </c>
      <c r="L13" s="27">
        <v>8</v>
      </c>
      <c r="M13" s="28">
        <v>12.21</v>
      </c>
      <c r="N13" s="29" t="s">
        <v>53</v>
      </c>
    </row>
    <row r="14" spans="1:14">
      <c r="A14" s="20">
        <v>10</v>
      </c>
      <c r="B14" s="21">
        <v>1294</v>
      </c>
      <c r="C14" s="22" t="s">
        <v>226</v>
      </c>
      <c r="D14" s="23" t="s">
        <v>32</v>
      </c>
      <c r="E14" s="24" t="s">
        <v>101</v>
      </c>
      <c r="F14" s="44"/>
      <c r="G14" s="44">
        <v>5</v>
      </c>
      <c r="H14" s="15"/>
      <c r="I14" s="26">
        <v>2041</v>
      </c>
      <c r="J14" s="27">
        <v>0</v>
      </c>
      <c r="K14" s="27">
        <v>20</v>
      </c>
      <c r="L14" s="27">
        <v>41</v>
      </c>
      <c r="M14" s="28">
        <v>11.89</v>
      </c>
      <c r="N14" s="29" t="s">
        <v>53</v>
      </c>
    </row>
    <row r="15" spans="1:14">
      <c r="A15" s="20">
        <v>11</v>
      </c>
      <c r="B15" s="21">
        <v>1284</v>
      </c>
      <c r="C15" s="22" t="s">
        <v>227</v>
      </c>
      <c r="D15" s="23" t="s">
        <v>33</v>
      </c>
      <c r="E15" s="24" t="s">
        <v>101</v>
      </c>
      <c r="F15" s="44"/>
      <c r="G15" s="44"/>
      <c r="H15" s="15">
        <v>2</v>
      </c>
      <c r="I15" s="26">
        <v>2041</v>
      </c>
      <c r="J15" s="27">
        <v>0</v>
      </c>
      <c r="K15" s="27">
        <v>20</v>
      </c>
      <c r="L15" s="27">
        <v>41</v>
      </c>
      <c r="M15" s="28">
        <v>11.89</v>
      </c>
      <c r="N15" s="29" t="s">
        <v>53</v>
      </c>
    </row>
    <row r="16" spans="1:14">
      <c r="A16" s="20">
        <v>12</v>
      </c>
      <c r="B16" s="21">
        <v>33</v>
      </c>
      <c r="C16" s="22" t="s">
        <v>228</v>
      </c>
      <c r="D16" s="23" t="s">
        <v>33</v>
      </c>
      <c r="E16" s="24" t="s">
        <v>60</v>
      </c>
      <c r="F16" s="44"/>
      <c r="G16" s="44"/>
      <c r="H16" s="15">
        <v>3</v>
      </c>
      <c r="I16" s="26">
        <v>2054</v>
      </c>
      <c r="J16" s="27">
        <v>0</v>
      </c>
      <c r="K16" s="27">
        <v>20</v>
      </c>
      <c r="L16" s="27">
        <v>54</v>
      </c>
      <c r="M16" s="28">
        <v>11.77</v>
      </c>
      <c r="N16" s="29" t="s">
        <v>53</v>
      </c>
    </row>
    <row r="17" spans="1:14">
      <c r="A17" s="20">
        <v>13</v>
      </c>
      <c r="B17" s="21">
        <v>1541</v>
      </c>
      <c r="C17" s="22" t="s">
        <v>229</v>
      </c>
      <c r="D17" s="23" t="s">
        <v>32</v>
      </c>
      <c r="E17" s="24" t="s">
        <v>101</v>
      </c>
      <c r="F17" s="44"/>
      <c r="G17" s="44">
        <v>6</v>
      </c>
      <c r="H17" s="15"/>
      <c r="I17" s="26">
        <v>2102</v>
      </c>
      <c r="J17" s="27">
        <v>0</v>
      </c>
      <c r="K17" s="27">
        <v>21</v>
      </c>
      <c r="L17" s="27">
        <v>2</v>
      </c>
      <c r="M17" s="28">
        <v>11.69</v>
      </c>
      <c r="N17" s="29" t="s">
        <v>53</v>
      </c>
    </row>
    <row r="18" spans="1:14">
      <c r="A18" s="20">
        <v>14</v>
      </c>
      <c r="B18" s="21">
        <v>756</v>
      </c>
      <c r="C18" s="22" t="s">
        <v>230</v>
      </c>
      <c r="D18" s="23" t="s">
        <v>33</v>
      </c>
      <c r="E18" s="24" t="s">
        <v>84</v>
      </c>
      <c r="F18" s="44"/>
      <c r="G18" s="44"/>
      <c r="H18" s="15">
        <v>4</v>
      </c>
      <c r="I18" s="26">
        <v>2104</v>
      </c>
      <c r="J18" s="27">
        <v>0</v>
      </c>
      <c r="K18" s="27">
        <v>21</v>
      </c>
      <c r="L18" s="27">
        <v>4</v>
      </c>
      <c r="M18" s="28">
        <v>11.67</v>
      </c>
      <c r="N18" s="29" t="s">
        <v>53</v>
      </c>
    </row>
    <row r="19" spans="1:14">
      <c r="A19" s="20">
        <v>15</v>
      </c>
      <c r="B19" s="21">
        <v>169</v>
      </c>
      <c r="C19" s="22" t="s">
        <v>231</v>
      </c>
      <c r="D19" s="23" t="s">
        <v>33</v>
      </c>
      <c r="E19" s="24" t="s">
        <v>55</v>
      </c>
      <c r="F19" s="44"/>
      <c r="G19" s="44"/>
      <c r="H19" s="15">
        <v>5</v>
      </c>
      <c r="I19" s="26">
        <v>2221</v>
      </c>
      <c r="J19" s="27">
        <v>0</v>
      </c>
      <c r="K19" s="27">
        <v>22</v>
      </c>
      <c r="L19" s="27">
        <v>21</v>
      </c>
      <c r="M19" s="28">
        <v>11</v>
      </c>
      <c r="N19" s="29" t="s">
        <v>53</v>
      </c>
    </row>
    <row r="20" spans="1:14">
      <c r="A20" s="20">
        <v>16</v>
      </c>
      <c r="B20" s="21">
        <v>157</v>
      </c>
      <c r="C20" s="22" t="s">
        <v>232</v>
      </c>
      <c r="D20" s="23" t="s">
        <v>23</v>
      </c>
      <c r="E20" s="24" t="s">
        <v>55</v>
      </c>
      <c r="F20" s="44"/>
      <c r="G20" s="44"/>
      <c r="H20" s="15"/>
      <c r="I20" s="26">
        <v>2224</v>
      </c>
      <c r="J20" s="27">
        <v>0</v>
      </c>
      <c r="K20" s="27">
        <v>22</v>
      </c>
      <c r="L20" s="27">
        <v>24</v>
      </c>
      <c r="M20" s="28">
        <v>10.98</v>
      </c>
      <c r="N20" s="29" t="s">
        <v>53</v>
      </c>
    </row>
    <row r="21" spans="1:14">
      <c r="A21" s="20">
        <v>17</v>
      </c>
      <c r="B21" s="21">
        <v>1156</v>
      </c>
      <c r="C21" s="22" t="s">
        <v>233</v>
      </c>
      <c r="D21" s="23" t="s">
        <v>33</v>
      </c>
      <c r="E21" s="24" t="s">
        <v>66</v>
      </c>
      <c r="F21" s="44"/>
      <c r="G21" s="44"/>
      <c r="H21" s="15">
        <v>6</v>
      </c>
      <c r="I21" s="26">
        <v>2224</v>
      </c>
      <c r="J21" s="27">
        <v>0</v>
      </c>
      <c r="K21" s="27">
        <v>22</v>
      </c>
      <c r="L21" s="27">
        <v>24</v>
      </c>
      <c r="M21" s="28">
        <v>10.98</v>
      </c>
      <c r="N21" s="29" t="s">
        <v>53</v>
      </c>
    </row>
    <row r="22" spans="1:14">
      <c r="A22" s="20">
        <v>18</v>
      </c>
      <c r="B22" s="21">
        <v>898</v>
      </c>
      <c r="C22" s="22" t="s">
        <v>234</v>
      </c>
      <c r="D22" s="23" t="s">
        <v>31</v>
      </c>
      <c r="E22" s="24" t="s">
        <v>135</v>
      </c>
      <c r="F22" s="44">
        <v>5</v>
      </c>
      <c r="G22" s="44"/>
      <c r="H22" s="15"/>
      <c r="I22" s="26">
        <v>2229</v>
      </c>
      <c r="J22" s="27">
        <v>0</v>
      </c>
      <c r="K22" s="27">
        <v>22</v>
      </c>
      <c r="L22" s="27">
        <v>29</v>
      </c>
      <c r="M22" s="28">
        <v>10.94</v>
      </c>
      <c r="N22" s="29" t="s">
        <v>53</v>
      </c>
    </row>
    <row r="23" spans="1:14">
      <c r="A23" s="20">
        <v>19</v>
      </c>
      <c r="B23" s="21">
        <v>40</v>
      </c>
      <c r="C23" s="22" t="s">
        <v>235</v>
      </c>
      <c r="D23" s="23" t="s">
        <v>33</v>
      </c>
      <c r="E23" s="24" t="s">
        <v>60</v>
      </c>
      <c r="F23" s="44"/>
      <c r="G23" s="44"/>
      <c r="H23" s="15">
        <v>7</v>
      </c>
      <c r="I23" s="26">
        <v>2231</v>
      </c>
      <c r="J23" s="27">
        <v>0</v>
      </c>
      <c r="K23" s="27">
        <v>22</v>
      </c>
      <c r="L23" s="27">
        <v>31</v>
      </c>
      <c r="M23" s="28">
        <v>10.92</v>
      </c>
      <c r="N23" s="29" t="s">
        <v>53</v>
      </c>
    </row>
    <row r="24" spans="1:14">
      <c r="A24" s="20">
        <v>20</v>
      </c>
      <c r="B24" s="21">
        <v>1277</v>
      </c>
      <c r="C24" s="22" t="s">
        <v>236</v>
      </c>
      <c r="D24" s="23" t="s">
        <v>33</v>
      </c>
      <c r="E24" s="24" t="s">
        <v>101</v>
      </c>
      <c r="F24" s="44"/>
      <c r="G24" s="44"/>
      <c r="H24" s="15">
        <v>8</v>
      </c>
      <c r="I24" s="26">
        <v>2304</v>
      </c>
      <c r="J24" s="27">
        <v>0</v>
      </c>
      <c r="K24" s="27">
        <v>23</v>
      </c>
      <c r="L24" s="27">
        <v>4</v>
      </c>
      <c r="M24" s="28">
        <v>10.66</v>
      </c>
      <c r="N24" s="29" t="s">
        <v>53</v>
      </c>
    </row>
    <row r="25" spans="1:14">
      <c r="A25" s="20">
        <v>21</v>
      </c>
      <c r="B25" s="47">
        <v>1072</v>
      </c>
      <c r="C25" s="22" t="s">
        <v>237</v>
      </c>
      <c r="D25" s="23" t="s">
        <v>32</v>
      </c>
      <c r="E25" s="24" t="s">
        <v>66</v>
      </c>
      <c r="F25" s="44"/>
      <c r="G25" s="44">
        <v>7</v>
      </c>
      <c r="H25" s="15"/>
      <c r="I25" s="26">
        <v>2310</v>
      </c>
      <c r="J25" s="27">
        <v>0</v>
      </c>
      <c r="K25" s="27">
        <v>23</v>
      </c>
      <c r="L25" s="27">
        <v>10</v>
      </c>
      <c r="M25" s="28">
        <v>10.61</v>
      </c>
      <c r="N25" s="29" t="s">
        <v>53</v>
      </c>
    </row>
    <row r="26" spans="1:14">
      <c r="A26" s="20">
        <v>22</v>
      </c>
      <c r="B26" s="47">
        <v>1271</v>
      </c>
      <c r="C26" s="22" t="s">
        <v>238</v>
      </c>
      <c r="D26" s="23" t="s">
        <v>23</v>
      </c>
      <c r="E26" s="24" t="s">
        <v>101</v>
      </c>
      <c r="F26" s="44"/>
      <c r="G26" s="44"/>
      <c r="H26" s="15"/>
      <c r="I26" s="26">
        <v>2353</v>
      </c>
      <c r="J26" s="27">
        <v>0</v>
      </c>
      <c r="K26" s="27">
        <v>23</v>
      </c>
      <c r="L26" s="27">
        <v>53</v>
      </c>
      <c r="M26" s="28">
        <v>10.3</v>
      </c>
      <c r="N26" s="29" t="s">
        <v>53</v>
      </c>
    </row>
    <row r="27" spans="1:14">
      <c r="A27" s="20">
        <v>23</v>
      </c>
      <c r="B27" s="47">
        <v>1038</v>
      </c>
      <c r="C27" s="22" t="s">
        <v>239</v>
      </c>
      <c r="D27" s="23" t="s">
        <v>33</v>
      </c>
      <c r="E27" s="24" t="s">
        <v>66</v>
      </c>
      <c r="F27" s="44"/>
      <c r="G27" s="44"/>
      <c r="H27" s="15">
        <v>9</v>
      </c>
      <c r="I27" s="26">
        <v>2531</v>
      </c>
      <c r="J27" s="27">
        <v>0</v>
      </c>
      <c r="K27" s="27">
        <v>25</v>
      </c>
      <c r="L27" s="27">
        <v>31</v>
      </c>
      <c r="M27" s="28">
        <v>9.64</v>
      </c>
      <c r="N27" s="29" t="s">
        <v>53</v>
      </c>
    </row>
    <row r="28" spans="1:14">
      <c r="A28" s="20">
        <v>24</v>
      </c>
      <c r="B28" s="47">
        <v>776</v>
      </c>
      <c r="C28" s="22" t="s">
        <v>240</v>
      </c>
      <c r="D28" s="23" t="s">
        <v>32</v>
      </c>
      <c r="E28" s="24" t="s">
        <v>84</v>
      </c>
      <c r="F28" s="44"/>
      <c r="G28" s="44">
        <v>8</v>
      </c>
      <c r="H28" s="15"/>
      <c r="I28" s="26">
        <v>2536</v>
      </c>
      <c r="J28" s="27">
        <v>0</v>
      </c>
      <c r="K28" s="27">
        <v>25</v>
      </c>
      <c r="L28" s="27">
        <v>36</v>
      </c>
      <c r="M28" s="28">
        <v>9.6</v>
      </c>
      <c r="N28" s="29" t="s">
        <v>53</v>
      </c>
    </row>
    <row r="29" spans="1:14">
      <c r="A29" s="20">
        <v>25</v>
      </c>
      <c r="B29" s="47">
        <v>267</v>
      </c>
      <c r="C29" s="22" t="s">
        <v>241</v>
      </c>
      <c r="D29" s="23" t="s">
        <v>32</v>
      </c>
      <c r="E29" s="24" t="s">
        <v>81</v>
      </c>
      <c r="F29" s="44"/>
      <c r="G29" s="44">
        <v>9</v>
      </c>
      <c r="H29" s="15"/>
      <c r="I29" s="26">
        <v>2539</v>
      </c>
      <c r="J29" s="27">
        <v>0</v>
      </c>
      <c r="K29" s="27">
        <v>25</v>
      </c>
      <c r="L29" s="27">
        <v>39</v>
      </c>
      <c r="M29" s="28">
        <v>9.59</v>
      </c>
      <c r="N29" s="29" t="s">
        <v>53</v>
      </c>
    </row>
    <row r="30" spans="1:14">
      <c r="A30" s="20">
        <v>26</v>
      </c>
      <c r="B30" s="47">
        <v>1193</v>
      </c>
      <c r="C30" s="22" t="s">
        <v>242</v>
      </c>
      <c r="D30" s="23" t="s">
        <v>33</v>
      </c>
      <c r="E30" s="24" t="s">
        <v>66</v>
      </c>
      <c r="F30" s="44"/>
      <c r="G30" s="44"/>
      <c r="H30" s="15">
        <v>10</v>
      </c>
      <c r="I30" s="26">
        <v>2635</v>
      </c>
      <c r="J30" s="27">
        <v>0</v>
      </c>
      <c r="K30" s="27">
        <v>26</v>
      </c>
      <c r="L30" s="27">
        <v>35</v>
      </c>
      <c r="M30" s="28">
        <v>9.25</v>
      </c>
      <c r="N30" s="29" t="s">
        <v>53</v>
      </c>
    </row>
    <row r="31" spans="1:14">
      <c r="A31" s="20">
        <v>27</v>
      </c>
      <c r="B31" s="47">
        <v>1121</v>
      </c>
      <c r="C31" s="22" t="s">
        <v>243</v>
      </c>
      <c r="D31" s="23" t="s">
        <v>33</v>
      </c>
      <c r="E31" s="24" t="s">
        <v>66</v>
      </c>
      <c r="F31" s="44"/>
      <c r="G31" s="44"/>
      <c r="H31" s="15">
        <v>11</v>
      </c>
      <c r="I31" s="26">
        <v>2641</v>
      </c>
      <c r="J31" s="27">
        <v>0</v>
      </c>
      <c r="K31" s="27">
        <v>26</v>
      </c>
      <c r="L31" s="27">
        <v>41</v>
      </c>
      <c r="M31" s="28">
        <v>9.2100000000000009</v>
      </c>
      <c r="N31" s="29" t="s">
        <v>53</v>
      </c>
    </row>
    <row r="32" spans="1:14">
      <c r="A32" s="20">
        <v>28</v>
      </c>
      <c r="B32" s="47">
        <v>1130</v>
      </c>
      <c r="C32" s="22" t="s">
        <v>244</v>
      </c>
      <c r="D32" s="23" t="s">
        <v>33</v>
      </c>
      <c r="E32" s="24" t="s">
        <v>66</v>
      </c>
      <c r="F32" s="44"/>
      <c r="G32" s="44"/>
      <c r="H32" s="15">
        <v>12</v>
      </c>
      <c r="I32" s="26">
        <v>2827</v>
      </c>
      <c r="J32" s="27">
        <v>0</v>
      </c>
      <c r="K32" s="27">
        <v>28</v>
      </c>
      <c r="L32" s="27">
        <v>27</v>
      </c>
      <c r="M32" s="28">
        <v>8.64</v>
      </c>
      <c r="N32" s="29" t="s">
        <v>53</v>
      </c>
    </row>
    <row r="33" spans="1:14">
      <c r="A33" s="20">
        <v>29</v>
      </c>
      <c r="B33" s="47">
        <v>1168</v>
      </c>
      <c r="C33" s="22" t="s">
        <v>245</v>
      </c>
      <c r="D33" s="23" t="s">
        <v>31</v>
      </c>
      <c r="E33" s="24" t="s">
        <v>66</v>
      </c>
      <c r="F33" s="44">
        <v>6</v>
      </c>
      <c r="G33" s="44"/>
      <c r="H33" s="15"/>
      <c r="I33" s="26">
        <v>2850</v>
      </c>
      <c r="J33" s="27">
        <v>0</v>
      </c>
      <c r="K33" s="27">
        <v>28</v>
      </c>
      <c r="L33" s="27">
        <v>50</v>
      </c>
      <c r="M33" s="28">
        <v>8.5299999999999994</v>
      </c>
      <c r="N33" s="29" t="s">
        <v>53</v>
      </c>
    </row>
    <row r="34" spans="1:14">
      <c r="A34" s="20">
        <v>30</v>
      </c>
      <c r="B34" s="47">
        <v>178</v>
      </c>
      <c r="C34" s="22" t="s">
        <v>246</v>
      </c>
      <c r="D34" s="23" t="s">
        <v>32</v>
      </c>
      <c r="E34" s="24" t="s">
        <v>55</v>
      </c>
      <c r="F34" s="44"/>
      <c r="G34" s="44">
        <v>10</v>
      </c>
      <c r="H34" s="15"/>
      <c r="I34" s="26">
        <v>2923</v>
      </c>
      <c r="J34" s="27">
        <v>0</v>
      </c>
      <c r="K34" s="27">
        <v>29</v>
      </c>
      <c r="L34" s="27">
        <v>23</v>
      </c>
      <c r="M34" s="28">
        <v>8.3699999999999992</v>
      </c>
      <c r="N34" s="29" t="s">
        <v>53</v>
      </c>
    </row>
    <row r="35" spans="1:14">
      <c r="A35" s="20">
        <v>31</v>
      </c>
      <c r="B35" s="47"/>
      <c r="C35" s="22" t="s">
        <v>91</v>
      </c>
      <c r="D35" s="23" t="s">
        <v>91</v>
      </c>
      <c r="E35" s="24" t="s">
        <v>91</v>
      </c>
      <c r="F35" s="44"/>
      <c r="G35" s="44"/>
      <c r="H35" s="15"/>
      <c r="I35" s="26"/>
      <c r="J35" s="27">
        <v>0</v>
      </c>
      <c r="K35" s="27">
        <v>0</v>
      </c>
      <c r="L35" s="27">
        <v>0</v>
      </c>
      <c r="M35" s="28" t="s">
        <v>91</v>
      </c>
      <c r="N35" s="29" t="s">
        <v>91</v>
      </c>
    </row>
    <row r="36" spans="1:14">
      <c r="A36" s="20">
        <v>32</v>
      </c>
      <c r="B36" s="47"/>
      <c r="C36" s="22" t="s">
        <v>91</v>
      </c>
      <c r="D36" s="23" t="s">
        <v>91</v>
      </c>
      <c r="E36" s="24" t="s">
        <v>91</v>
      </c>
      <c r="F36" s="44"/>
      <c r="G36" s="44"/>
      <c r="H36" s="15"/>
      <c r="I36" s="26"/>
      <c r="J36" s="27">
        <v>0</v>
      </c>
      <c r="K36" s="27">
        <v>0</v>
      </c>
      <c r="L36" s="27">
        <v>0</v>
      </c>
      <c r="M36" s="28" t="s">
        <v>91</v>
      </c>
      <c r="N36" s="29" t="s">
        <v>91</v>
      </c>
    </row>
    <row r="37" spans="1:14">
      <c r="A37" s="20">
        <v>33</v>
      </c>
      <c r="B37" s="47"/>
      <c r="C37" s="22" t="s">
        <v>91</v>
      </c>
      <c r="D37" s="23" t="s">
        <v>91</v>
      </c>
      <c r="E37" s="24" t="s">
        <v>91</v>
      </c>
      <c r="F37" s="44"/>
      <c r="G37" s="44"/>
      <c r="H37" s="15"/>
      <c r="I37" s="26"/>
      <c r="J37" s="27">
        <v>0</v>
      </c>
      <c r="K37" s="27">
        <v>0</v>
      </c>
      <c r="L37" s="27">
        <v>0</v>
      </c>
      <c r="M37" s="28" t="s">
        <v>91</v>
      </c>
      <c r="N37" s="29" t="s">
        <v>91</v>
      </c>
    </row>
    <row r="38" spans="1:14">
      <c r="A38" s="20">
        <v>34</v>
      </c>
      <c r="B38" s="47"/>
      <c r="C38" s="22" t="s">
        <v>91</v>
      </c>
      <c r="D38" s="23" t="s">
        <v>91</v>
      </c>
      <c r="E38" s="24" t="s">
        <v>91</v>
      </c>
      <c r="F38" s="44"/>
      <c r="G38" s="44"/>
      <c r="H38" s="15"/>
      <c r="I38" s="26"/>
      <c r="J38" s="27">
        <v>0</v>
      </c>
      <c r="K38" s="27">
        <v>0</v>
      </c>
      <c r="L38" s="27">
        <v>0</v>
      </c>
      <c r="M38" s="28" t="s">
        <v>91</v>
      </c>
      <c r="N38" s="29" t="s">
        <v>91</v>
      </c>
    </row>
    <row r="39" spans="1:14">
      <c r="A39" s="20">
        <v>35</v>
      </c>
      <c r="B39" s="47"/>
      <c r="C39" s="22" t="s">
        <v>91</v>
      </c>
      <c r="D39" s="23" t="s">
        <v>91</v>
      </c>
      <c r="E39" s="24" t="s">
        <v>91</v>
      </c>
      <c r="F39" s="44"/>
      <c r="G39" s="44"/>
      <c r="H39" s="15"/>
      <c r="I39" s="26"/>
      <c r="J39" s="27">
        <v>0</v>
      </c>
      <c r="K39" s="27">
        <v>0</v>
      </c>
      <c r="L39" s="27">
        <v>0</v>
      </c>
      <c r="M39" s="28" t="s">
        <v>91</v>
      </c>
      <c r="N39" s="29" t="s">
        <v>91</v>
      </c>
    </row>
    <row r="40" spans="1:14">
      <c r="A40" s="20">
        <v>36</v>
      </c>
      <c r="B40" s="47"/>
      <c r="C40" s="22" t="s">
        <v>91</v>
      </c>
      <c r="D40" s="23" t="s">
        <v>91</v>
      </c>
      <c r="E40" s="24" t="s">
        <v>91</v>
      </c>
      <c r="F40" s="44"/>
      <c r="G40" s="44"/>
      <c r="H40" s="15"/>
      <c r="I40" s="26"/>
      <c r="J40" s="27">
        <v>0</v>
      </c>
      <c r="K40" s="27">
        <v>0</v>
      </c>
      <c r="L40" s="27">
        <v>0</v>
      </c>
      <c r="M40" s="28" t="s">
        <v>91</v>
      </c>
      <c r="N40" s="29" t="s">
        <v>91</v>
      </c>
    </row>
    <row r="41" spans="1:14">
      <c r="A41" s="20">
        <v>37</v>
      </c>
      <c r="B41" s="47"/>
      <c r="C41" s="22" t="s">
        <v>91</v>
      </c>
      <c r="D41" s="23" t="s">
        <v>91</v>
      </c>
      <c r="E41" s="24" t="s">
        <v>91</v>
      </c>
      <c r="F41" s="44"/>
      <c r="G41" s="44"/>
      <c r="H41" s="15"/>
      <c r="I41" s="26"/>
      <c r="J41" s="27">
        <v>0</v>
      </c>
      <c r="K41" s="27">
        <v>0</v>
      </c>
      <c r="L41" s="27">
        <v>0</v>
      </c>
      <c r="M41" s="28" t="s">
        <v>91</v>
      </c>
      <c r="N41" s="29" t="s">
        <v>91</v>
      </c>
    </row>
    <row r="42" spans="1:14">
      <c r="A42" s="20">
        <v>38</v>
      </c>
      <c r="B42" s="47"/>
      <c r="C42" s="22" t="s">
        <v>91</v>
      </c>
      <c r="D42" s="23" t="s">
        <v>91</v>
      </c>
      <c r="E42" s="24" t="s">
        <v>91</v>
      </c>
      <c r="F42" s="44"/>
      <c r="G42" s="44"/>
      <c r="H42" s="15"/>
      <c r="I42" s="26"/>
      <c r="J42" s="27">
        <v>0</v>
      </c>
      <c r="K42" s="27">
        <v>0</v>
      </c>
      <c r="L42" s="27">
        <v>0</v>
      </c>
      <c r="M42" s="28" t="s">
        <v>91</v>
      </c>
      <c r="N42" s="29" t="s">
        <v>91</v>
      </c>
    </row>
    <row r="43" spans="1:14">
      <c r="A43" s="20">
        <v>39</v>
      </c>
      <c r="B43" s="47"/>
      <c r="C43" s="22" t="s">
        <v>91</v>
      </c>
      <c r="D43" s="23" t="s">
        <v>91</v>
      </c>
      <c r="E43" s="24" t="s">
        <v>91</v>
      </c>
      <c r="F43" s="44"/>
      <c r="G43" s="44"/>
      <c r="H43" s="15"/>
      <c r="I43" s="26"/>
      <c r="J43" s="27">
        <v>0</v>
      </c>
      <c r="K43" s="27">
        <v>0</v>
      </c>
      <c r="L43" s="27">
        <v>0</v>
      </c>
      <c r="M43" s="28" t="s">
        <v>91</v>
      </c>
      <c r="N43" s="29" t="s">
        <v>91</v>
      </c>
    </row>
    <row r="44" spans="1:14">
      <c r="A44" s="20">
        <v>40</v>
      </c>
      <c r="B44" s="47"/>
      <c r="C44" s="22" t="s">
        <v>91</v>
      </c>
      <c r="D44" s="23" t="s">
        <v>91</v>
      </c>
      <c r="E44" s="24" t="s">
        <v>91</v>
      </c>
      <c r="F44" s="44"/>
      <c r="G44" s="44"/>
      <c r="H44" s="15"/>
      <c r="I44" s="26"/>
      <c r="J44" s="27">
        <v>0</v>
      </c>
      <c r="K44" s="27">
        <v>0</v>
      </c>
      <c r="L44" s="27">
        <v>0</v>
      </c>
      <c r="M44" s="28" t="s">
        <v>91</v>
      </c>
      <c r="N44" s="29" t="s">
        <v>91</v>
      </c>
    </row>
    <row r="45" spans="1:14">
      <c r="A45" s="20">
        <v>41</v>
      </c>
      <c r="B45" s="47"/>
      <c r="C45" s="22" t="s">
        <v>91</v>
      </c>
      <c r="D45" s="23" t="s">
        <v>91</v>
      </c>
      <c r="E45" s="24" t="s">
        <v>91</v>
      </c>
      <c r="F45" s="44"/>
      <c r="G45" s="44"/>
      <c r="H45" s="15"/>
      <c r="I45" s="26"/>
      <c r="J45" s="27">
        <v>0</v>
      </c>
      <c r="K45" s="27">
        <v>0</v>
      </c>
      <c r="L45" s="27">
        <v>0</v>
      </c>
      <c r="M45" s="28" t="s">
        <v>91</v>
      </c>
      <c r="N45" s="29" t="s">
        <v>91</v>
      </c>
    </row>
    <row r="46" spans="1:14">
      <c r="A46" s="20">
        <v>42</v>
      </c>
      <c r="B46" s="47"/>
      <c r="C46" s="22" t="s">
        <v>91</v>
      </c>
      <c r="D46" s="23" t="s">
        <v>91</v>
      </c>
      <c r="E46" s="24" t="s">
        <v>91</v>
      </c>
      <c r="F46" s="44"/>
      <c r="G46" s="44"/>
      <c r="H46" s="15"/>
      <c r="I46" s="26"/>
      <c r="J46" s="27">
        <v>0</v>
      </c>
      <c r="K46" s="27">
        <v>0</v>
      </c>
      <c r="L46" s="27">
        <v>0</v>
      </c>
      <c r="M46" s="28" t="s">
        <v>91</v>
      </c>
      <c r="N46" s="29" t="s">
        <v>91</v>
      </c>
    </row>
    <row r="47" spans="1:14">
      <c r="A47" s="20">
        <v>43</v>
      </c>
      <c r="B47" s="47"/>
      <c r="C47" s="22" t="s">
        <v>91</v>
      </c>
      <c r="D47" s="23" t="s">
        <v>91</v>
      </c>
      <c r="E47" s="24" t="s">
        <v>91</v>
      </c>
      <c r="F47" s="44"/>
      <c r="G47" s="44"/>
      <c r="H47" s="15"/>
      <c r="I47" s="26"/>
      <c r="J47" s="27">
        <v>0</v>
      </c>
      <c r="K47" s="27">
        <v>0</v>
      </c>
      <c r="L47" s="27">
        <v>0</v>
      </c>
      <c r="M47" s="28" t="s">
        <v>91</v>
      </c>
      <c r="N47" s="29" t="s">
        <v>91</v>
      </c>
    </row>
    <row r="48" spans="1:14">
      <c r="A48" s="20">
        <v>44</v>
      </c>
      <c r="B48" s="47"/>
      <c r="C48" s="22" t="s">
        <v>91</v>
      </c>
      <c r="D48" s="23" t="s">
        <v>91</v>
      </c>
      <c r="E48" s="24" t="s">
        <v>91</v>
      </c>
      <c r="F48" s="44"/>
      <c r="G48" s="44"/>
      <c r="H48" s="15"/>
      <c r="I48" s="26"/>
      <c r="J48" s="27">
        <v>0</v>
      </c>
      <c r="K48" s="27">
        <v>0</v>
      </c>
      <c r="L48" s="27">
        <v>0</v>
      </c>
      <c r="M48" s="28" t="s">
        <v>91</v>
      </c>
      <c r="N48" s="29" t="s">
        <v>91</v>
      </c>
    </row>
    <row r="49" spans="1:14">
      <c r="A49" s="20">
        <v>45</v>
      </c>
      <c r="B49" s="47"/>
      <c r="C49" s="22" t="s">
        <v>91</v>
      </c>
      <c r="D49" s="23" t="s">
        <v>91</v>
      </c>
      <c r="E49" s="24" t="s">
        <v>91</v>
      </c>
      <c r="F49" s="44"/>
      <c r="G49" s="44"/>
      <c r="H49" s="15"/>
      <c r="I49" s="26"/>
      <c r="J49" s="27">
        <v>0</v>
      </c>
      <c r="K49" s="27">
        <v>0</v>
      </c>
      <c r="L49" s="27">
        <v>0</v>
      </c>
      <c r="M49" s="28" t="s">
        <v>91</v>
      </c>
      <c r="N49" s="29" t="s">
        <v>91</v>
      </c>
    </row>
    <row r="50" spans="1:14">
      <c r="A50" s="20">
        <v>46</v>
      </c>
      <c r="B50" s="47"/>
      <c r="C50" s="22" t="s">
        <v>91</v>
      </c>
      <c r="D50" s="23" t="s">
        <v>91</v>
      </c>
      <c r="E50" s="24" t="s">
        <v>91</v>
      </c>
      <c r="F50" s="44"/>
      <c r="G50" s="44"/>
      <c r="H50" s="15"/>
      <c r="I50" s="26"/>
      <c r="J50" s="27">
        <v>0</v>
      </c>
      <c r="K50" s="27">
        <v>0</v>
      </c>
      <c r="L50" s="27">
        <v>0</v>
      </c>
      <c r="M50" s="28" t="s">
        <v>91</v>
      </c>
      <c r="N50" s="29" t="s">
        <v>91</v>
      </c>
    </row>
    <row r="51" spans="1:14">
      <c r="A51" s="20">
        <v>47</v>
      </c>
      <c r="B51" s="47"/>
      <c r="C51" s="22" t="s">
        <v>91</v>
      </c>
      <c r="D51" s="23" t="s">
        <v>91</v>
      </c>
      <c r="E51" s="24" t="s">
        <v>91</v>
      </c>
      <c r="F51" s="44"/>
      <c r="G51" s="44"/>
      <c r="H51" s="15"/>
      <c r="I51" s="26"/>
      <c r="J51" s="27">
        <v>0</v>
      </c>
      <c r="K51" s="27">
        <v>0</v>
      </c>
      <c r="L51" s="27">
        <v>0</v>
      </c>
      <c r="M51" s="28" t="s">
        <v>91</v>
      </c>
      <c r="N51" s="29" t="s">
        <v>91</v>
      </c>
    </row>
    <row r="52" spans="1:14">
      <c r="A52" s="20">
        <v>48</v>
      </c>
      <c r="B52" s="47"/>
      <c r="C52" s="22" t="s">
        <v>91</v>
      </c>
      <c r="D52" s="23" t="s">
        <v>91</v>
      </c>
      <c r="E52" s="24" t="s">
        <v>91</v>
      </c>
      <c r="F52" s="44"/>
      <c r="G52" s="44"/>
      <c r="H52" s="15"/>
      <c r="I52" s="26"/>
      <c r="J52" s="27">
        <v>0</v>
      </c>
      <c r="K52" s="27">
        <v>0</v>
      </c>
      <c r="L52" s="27">
        <v>0</v>
      </c>
      <c r="M52" s="28" t="s">
        <v>91</v>
      </c>
      <c r="N52" s="29" t="s">
        <v>91</v>
      </c>
    </row>
    <row r="53" spans="1:14">
      <c r="A53" s="20">
        <v>49</v>
      </c>
      <c r="B53" s="47"/>
      <c r="C53" s="22" t="s">
        <v>91</v>
      </c>
      <c r="D53" s="23" t="s">
        <v>91</v>
      </c>
      <c r="E53" s="24" t="s">
        <v>91</v>
      </c>
      <c r="F53" s="44"/>
      <c r="G53" s="44"/>
      <c r="H53" s="15"/>
      <c r="I53" s="26"/>
      <c r="J53" s="27">
        <v>0</v>
      </c>
      <c r="K53" s="27">
        <v>0</v>
      </c>
      <c r="L53" s="27">
        <v>0</v>
      </c>
      <c r="M53" s="28" t="s">
        <v>91</v>
      </c>
      <c r="N53" s="29" t="s">
        <v>91</v>
      </c>
    </row>
    <row r="54" spans="1:14">
      <c r="A54" s="20">
        <v>50</v>
      </c>
      <c r="B54" s="47"/>
      <c r="C54" s="22" t="s">
        <v>91</v>
      </c>
      <c r="D54" s="23" t="s">
        <v>91</v>
      </c>
      <c r="E54" s="24" t="s">
        <v>91</v>
      </c>
      <c r="F54" s="44"/>
      <c r="G54" s="44"/>
      <c r="H54" s="15"/>
      <c r="I54" s="26"/>
      <c r="J54" s="27">
        <v>0</v>
      </c>
      <c r="K54" s="27">
        <v>0</v>
      </c>
      <c r="L54" s="27">
        <v>0</v>
      </c>
      <c r="M54" s="28" t="s">
        <v>91</v>
      </c>
      <c r="N54" s="29" t="s">
        <v>91</v>
      </c>
    </row>
    <row r="55" spans="1:14">
      <c r="A55" s="20">
        <v>51</v>
      </c>
      <c r="B55" s="47"/>
      <c r="C55" s="22" t="s">
        <v>91</v>
      </c>
      <c r="D55" s="23" t="s">
        <v>91</v>
      </c>
      <c r="E55" s="24" t="s">
        <v>91</v>
      </c>
      <c r="F55" s="44"/>
      <c r="G55" s="44"/>
      <c r="H55" s="15"/>
      <c r="I55" s="26"/>
      <c r="J55" s="27">
        <v>0</v>
      </c>
      <c r="K55" s="27">
        <v>0</v>
      </c>
      <c r="L55" s="27">
        <v>0</v>
      </c>
      <c r="M55" s="28" t="s">
        <v>91</v>
      </c>
      <c r="N55" s="29" t="s">
        <v>91</v>
      </c>
    </row>
    <row r="56" spans="1:14">
      <c r="A56" s="20">
        <v>52</v>
      </c>
      <c r="B56" s="47"/>
      <c r="C56" s="22" t="s">
        <v>91</v>
      </c>
      <c r="D56" s="23" t="s">
        <v>91</v>
      </c>
      <c r="E56" s="24" t="s">
        <v>91</v>
      </c>
      <c r="F56" s="44"/>
      <c r="G56" s="44"/>
      <c r="H56" s="15"/>
      <c r="I56" s="26"/>
      <c r="J56" s="27">
        <v>0</v>
      </c>
      <c r="K56" s="27">
        <v>0</v>
      </c>
      <c r="L56" s="27">
        <v>0</v>
      </c>
      <c r="M56" s="28" t="s">
        <v>91</v>
      </c>
      <c r="N56" s="29" t="s">
        <v>91</v>
      </c>
    </row>
    <row r="57" spans="1:14">
      <c r="A57" s="20">
        <v>53</v>
      </c>
      <c r="B57" s="47"/>
      <c r="C57" s="22" t="s">
        <v>91</v>
      </c>
      <c r="D57" s="23" t="s">
        <v>91</v>
      </c>
      <c r="E57" s="24" t="s">
        <v>91</v>
      </c>
      <c r="F57" s="44"/>
      <c r="G57" s="44"/>
      <c r="H57" s="15"/>
      <c r="I57" s="26"/>
      <c r="J57" s="27">
        <v>0</v>
      </c>
      <c r="K57" s="27">
        <v>0</v>
      </c>
      <c r="L57" s="27">
        <v>0</v>
      </c>
      <c r="M57" s="28" t="s">
        <v>91</v>
      </c>
      <c r="N57" s="29" t="s">
        <v>91</v>
      </c>
    </row>
    <row r="58" spans="1:14">
      <c r="A58" s="20">
        <v>54</v>
      </c>
      <c r="B58" s="47"/>
      <c r="C58" s="22" t="s">
        <v>91</v>
      </c>
      <c r="D58" s="23" t="s">
        <v>91</v>
      </c>
      <c r="E58" s="24" t="s">
        <v>91</v>
      </c>
      <c r="F58" s="44"/>
      <c r="G58" s="44"/>
      <c r="H58" s="15"/>
      <c r="I58" s="26"/>
      <c r="J58" s="27">
        <v>0</v>
      </c>
      <c r="K58" s="27">
        <v>0</v>
      </c>
      <c r="L58" s="27">
        <v>0</v>
      </c>
      <c r="M58" s="28" t="s">
        <v>91</v>
      </c>
      <c r="N58" s="29" t="s">
        <v>91</v>
      </c>
    </row>
    <row r="59" spans="1:14">
      <c r="A59" s="20">
        <v>55</v>
      </c>
      <c r="B59" s="47"/>
      <c r="C59" s="22" t="s">
        <v>91</v>
      </c>
      <c r="D59" s="23" t="s">
        <v>91</v>
      </c>
      <c r="E59" s="24" t="s">
        <v>91</v>
      </c>
      <c r="F59" s="44"/>
      <c r="G59" s="44"/>
      <c r="H59" s="15"/>
      <c r="I59" s="26"/>
      <c r="J59" s="27">
        <v>0</v>
      </c>
      <c r="K59" s="27">
        <v>0</v>
      </c>
      <c r="L59" s="27">
        <v>0</v>
      </c>
      <c r="M59" s="28" t="s">
        <v>91</v>
      </c>
      <c r="N59" s="29" t="s">
        <v>91</v>
      </c>
    </row>
    <row r="60" spans="1:14">
      <c r="A60" s="20">
        <v>56</v>
      </c>
      <c r="B60" s="47"/>
      <c r="C60" s="22" t="s">
        <v>91</v>
      </c>
      <c r="D60" s="23" t="s">
        <v>91</v>
      </c>
      <c r="E60" s="24" t="s">
        <v>91</v>
      </c>
      <c r="F60" s="44"/>
      <c r="G60" s="44"/>
      <c r="H60" s="15"/>
      <c r="I60" s="26"/>
      <c r="J60" s="27">
        <v>0</v>
      </c>
      <c r="K60" s="27">
        <v>0</v>
      </c>
      <c r="L60" s="27">
        <v>0</v>
      </c>
      <c r="M60" s="28" t="s">
        <v>91</v>
      </c>
      <c r="N60" s="29" t="s">
        <v>91</v>
      </c>
    </row>
    <row r="61" spans="1:14">
      <c r="A61" s="20">
        <v>57</v>
      </c>
      <c r="B61" s="47"/>
      <c r="C61" s="22" t="s">
        <v>91</v>
      </c>
      <c r="D61" s="23" t="s">
        <v>91</v>
      </c>
      <c r="E61" s="24" t="s">
        <v>91</v>
      </c>
      <c r="F61" s="44"/>
      <c r="G61" s="44"/>
      <c r="H61" s="15"/>
      <c r="I61" s="26"/>
      <c r="J61" s="27">
        <v>0</v>
      </c>
      <c r="K61" s="27">
        <v>0</v>
      </c>
      <c r="L61" s="27">
        <v>0</v>
      </c>
      <c r="M61" s="28" t="s">
        <v>91</v>
      </c>
      <c r="N61" s="29" t="s">
        <v>91</v>
      </c>
    </row>
    <row r="62" spans="1:14">
      <c r="A62" s="20">
        <v>58</v>
      </c>
      <c r="B62" s="47"/>
      <c r="C62" s="22" t="s">
        <v>91</v>
      </c>
      <c r="D62" s="23" t="s">
        <v>91</v>
      </c>
      <c r="E62" s="24" t="s">
        <v>91</v>
      </c>
      <c r="F62" s="44"/>
      <c r="G62" s="44"/>
      <c r="H62" s="15"/>
      <c r="I62" s="26"/>
      <c r="J62" s="27">
        <v>0</v>
      </c>
      <c r="K62" s="27">
        <v>0</v>
      </c>
      <c r="L62" s="27">
        <v>0</v>
      </c>
      <c r="M62" s="28" t="s">
        <v>91</v>
      </c>
      <c r="N62" s="29" t="s">
        <v>91</v>
      </c>
    </row>
    <row r="63" spans="1:14">
      <c r="A63" s="20">
        <v>59</v>
      </c>
      <c r="B63" s="47"/>
      <c r="C63" s="22" t="s">
        <v>91</v>
      </c>
      <c r="D63" s="23" t="s">
        <v>91</v>
      </c>
      <c r="E63" s="24" t="s">
        <v>91</v>
      </c>
      <c r="F63" s="44"/>
      <c r="G63" s="44"/>
      <c r="H63" s="15"/>
      <c r="I63" s="26"/>
      <c r="J63" s="27">
        <v>0</v>
      </c>
      <c r="K63" s="27">
        <v>0</v>
      </c>
      <c r="L63" s="27">
        <v>0</v>
      </c>
      <c r="M63" s="28" t="s">
        <v>91</v>
      </c>
      <c r="N63" s="29" t="s">
        <v>91</v>
      </c>
    </row>
    <row r="64" spans="1:14">
      <c r="A64" s="20">
        <v>60</v>
      </c>
      <c r="B64" s="47"/>
      <c r="C64" s="22" t="s">
        <v>91</v>
      </c>
      <c r="D64" s="23" t="s">
        <v>91</v>
      </c>
      <c r="E64" s="24" t="s">
        <v>91</v>
      </c>
      <c r="F64" s="44"/>
      <c r="G64" s="44"/>
      <c r="H64" s="15"/>
      <c r="I64" s="26"/>
      <c r="J64" s="27">
        <v>0</v>
      </c>
      <c r="K64" s="27">
        <v>0</v>
      </c>
      <c r="L64" s="27">
        <v>0</v>
      </c>
      <c r="M64" s="28" t="s">
        <v>91</v>
      </c>
      <c r="N64" s="29" t="s">
        <v>91</v>
      </c>
    </row>
    <row r="65" spans="1:14">
      <c r="A65" s="20">
        <v>61</v>
      </c>
      <c r="B65" s="47"/>
      <c r="C65" s="22" t="s">
        <v>91</v>
      </c>
      <c r="D65" s="23" t="s">
        <v>91</v>
      </c>
      <c r="E65" s="24" t="s">
        <v>91</v>
      </c>
      <c r="F65" s="44"/>
      <c r="G65" s="44"/>
      <c r="H65" s="15"/>
      <c r="I65" s="26"/>
      <c r="J65" s="27">
        <v>0</v>
      </c>
      <c r="K65" s="27">
        <v>0</v>
      </c>
      <c r="L65" s="27">
        <v>0</v>
      </c>
      <c r="M65" s="28" t="s">
        <v>91</v>
      </c>
      <c r="N65" s="29" t="s">
        <v>91</v>
      </c>
    </row>
    <row r="66" spans="1:14">
      <c r="A66" s="20">
        <v>62</v>
      </c>
      <c r="B66" s="47"/>
      <c r="C66" s="22" t="s">
        <v>91</v>
      </c>
      <c r="D66" s="23" t="s">
        <v>91</v>
      </c>
      <c r="E66" s="24" t="s">
        <v>91</v>
      </c>
      <c r="F66" s="44"/>
      <c r="G66" s="44"/>
      <c r="H66" s="15"/>
      <c r="I66" s="26"/>
      <c r="J66" s="27">
        <v>0</v>
      </c>
      <c r="K66" s="27">
        <v>0</v>
      </c>
      <c r="L66" s="27">
        <v>0</v>
      </c>
      <c r="M66" s="28" t="s">
        <v>91</v>
      </c>
      <c r="N66" s="29" t="s">
        <v>91</v>
      </c>
    </row>
    <row r="67" spans="1:14">
      <c r="A67" s="20">
        <v>63</v>
      </c>
      <c r="B67" s="47"/>
      <c r="C67" s="22" t="s">
        <v>91</v>
      </c>
      <c r="D67" s="23" t="s">
        <v>91</v>
      </c>
      <c r="E67" s="24" t="s">
        <v>91</v>
      </c>
      <c r="F67" s="44"/>
      <c r="G67" s="44"/>
      <c r="H67" s="15"/>
      <c r="I67" s="26"/>
      <c r="J67" s="27">
        <v>0</v>
      </c>
      <c r="K67" s="27">
        <v>0</v>
      </c>
      <c r="L67" s="27">
        <v>0</v>
      </c>
      <c r="M67" s="28" t="s">
        <v>91</v>
      </c>
      <c r="N67" s="29" t="s">
        <v>91</v>
      </c>
    </row>
    <row r="68" spans="1:14">
      <c r="A68" s="20">
        <v>64</v>
      </c>
      <c r="B68" s="47"/>
      <c r="C68" s="22" t="s">
        <v>91</v>
      </c>
      <c r="D68" s="23" t="s">
        <v>91</v>
      </c>
      <c r="E68" s="24" t="s">
        <v>91</v>
      </c>
      <c r="F68" s="44"/>
      <c r="G68" s="44"/>
      <c r="H68" s="15"/>
      <c r="I68" s="26"/>
      <c r="J68" s="27">
        <v>0</v>
      </c>
      <c r="K68" s="27">
        <v>0</v>
      </c>
      <c r="L68" s="27">
        <v>0</v>
      </c>
      <c r="M68" s="28" t="s">
        <v>91</v>
      </c>
      <c r="N68" s="29" t="s">
        <v>91</v>
      </c>
    </row>
    <row r="69" spans="1:14">
      <c r="A69" s="20">
        <v>65</v>
      </c>
      <c r="B69" s="47"/>
      <c r="C69" s="22" t="s">
        <v>91</v>
      </c>
      <c r="D69" s="23" t="s">
        <v>91</v>
      </c>
      <c r="E69" s="24" t="s">
        <v>91</v>
      </c>
      <c r="F69" s="44"/>
      <c r="G69" s="44"/>
      <c r="H69" s="15"/>
      <c r="I69" s="26"/>
      <c r="J69" s="27">
        <v>0</v>
      </c>
      <c r="K69" s="27">
        <v>0</v>
      </c>
      <c r="L69" s="27">
        <v>0</v>
      </c>
      <c r="M69" s="28" t="s">
        <v>91</v>
      </c>
      <c r="N69" s="29" t="s">
        <v>91</v>
      </c>
    </row>
    <row r="70" spans="1:14">
      <c r="A70" s="20">
        <v>66</v>
      </c>
      <c r="B70" s="47"/>
      <c r="C70" s="22" t="s">
        <v>91</v>
      </c>
      <c r="D70" s="23" t="s">
        <v>91</v>
      </c>
      <c r="E70" s="24" t="s">
        <v>91</v>
      </c>
      <c r="F70" s="44"/>
      <c r="G70" s="44"/>
      <c r="H70" s="15"/>
      <c r="I70" s="26"/>
      <c r="J70" s="27">
        <v>0</v>
      </c>
      <c r="K70" s="27">
        <v>0</v>
      </c>
      <c r="L70" s="27">
        <v>0</v>
      </c>
      <c r="M70" s="28" t="s">
        <v>91</v>
      </c>
      <c r="N70" s="29" t="s">
        <v>91</v>
      </c>
    </row>
    <row r="71" spans="1:14">
      <c r="A71" s="20">
        <v>67</v>
      </c>
      <c r="B71" s="47"/>
      <c r="C71" s="22" t="s">
        <v>91</v>
      </c>
      <c r="D71" s="23" t="s">
        <v>91</v>
      </c>
      <c r="E71" s="24" t="s">
        <v>91</v>
      </c>
      <c r="F71" s="44"/>
      <c r="G71" s="44"/>
      <c r="H71" s="15"/>
      <c r="I71" s="26"/>
      <c r="J71" s="27">
        <v>0</v>
      </c>
      <c r="K71" s="27">
        <v>0</v>
      </c>
      <c r="L71" s="27">
        <v>0</v>
      </c>
      <c r="M71" s="28" t="s">
        <v>91</v>
      </c>
      <c r="N71" s="29" t="s">
        <v>91</v>
      </c>
    </row>
    <row r="72" spans="1:14">
      <c r="A72" s="20">
        <v>68</v>
      </c>
      <c r="B72" s="47"/>
      <c r="C72" s="22" t="s">
        <v>91</v>
      </c>
      <c r="D72" s="23" t="s">
        <v>91</v>
      </c>
      <c r="E72" s="24" t="s">
        <v>91</v>
      </c>
      <c r="F72" s="44"/>
      <c r="G72" s="44"/>
      <c r="H72" s="15"/>
      <c r="I72" s="26"/>
      <c r="J72" s="27">
        <v>0</v>
      </c>
      <c r="K72" s="27">
        <v>0</v>
      </c>
      <c r="L72" s="27">
        <v>0</v>
      </c>
      <c r="M72" s="28" t="s">
        <v>91</v>
      </c>
      <c r="N72" s="29" t="s">
        <v>91</v>
      </c>
    </row>
    <row r="73" spans="1:14">
      <c r="A73" s="20">
        <v>69</v>
      </c>
      <c r="B73" s="47"/>
      <c r="C73" s="22" t="s">
        <v>91</v>
      </c>
      <c r="D73" s="23" t="s">
        <v>91</v>
      </c>
      <c r="E73" s="24" t="s">
        <v>91</v>
      </c>
      <c r="F73" s="44"/>
      <c r="G73" s="44"/>
      <c r="H73" s="15"/>
      <c r="I73" s="26"/>
      <c r="J73" s="27">
        <v>0</v>
      </c>
      <c r="K73" s="27">
        <v>0</v>
      </c>
      <c r="L73" s="27">
        <v>0</v>
      </c>
      <c r="M73" s="28" t="s">
        <v>91</v>
      </c>
      <c r="N73" s="29" t="s">
        <v>91</v>
      </c>
    </row>
    <row r="74" spans="1:14">
      <c r="A74" s="20">
        <v>70</v>
      </c>
      <c r="B74" s="47"/>
      <c r="C74" s="22" t="s">
        <v>91</v>
      </c>
      <c r="D74" s="23" t="s">
        <v>91</v>
      </c>
      <c r="E74" s="24" t="s">
        <v>91</v>
      </c>
      <c r="F74" s="44"/>
      <c r="G74" s="44"/>
      <c r="H74" s="15"/>
      <c r="I74" s="26"/>
      <c r="J74" s="27">
        <v>0</v>
      </c>
      <c r="K74" s="27">
        <v>0</v>
      </c>
      <c r="L74" s="27">
        <v>0</v>
      </c>
      <c r="M74" s="28" t="s">
        <v>91</v>
      </c>
      <c r="N74" s="29" t="s">
        <v>91</v>
      </c>
    </row>
    <row r="75" spans="1:14">
      <c r="A75" s="20">
        <v>71</v>
      </c>
      <c r="B75" s="47"/>
      <c r="C75" s="22" t="s">
        <v>91</v>
      </c>
      <c r="D75" s="23" t="s">
        <v>91</v>
      </c>
      <c r="E75" s="24" t="s">
        <v>91</v>
      </c>
      <c r="F75" s="44"/>
      <c r="G75" s="44"/>
      <c r="H75" s="15"/>
      <c r="I75" s="26"/>
      <c r="J75" s="27">
        <v>0</v>
      </c>
      <c r="K75" s="27">
        <v>0</v>
      </c>
      <c r="L75" s="27">
        <v>0</v>
      </c>
      <c r="M75" s="28" t="s">
        <v>91</v>
      </c>
      <c r="N75" s="29" t="s">
        <v>91</v>
      </c>
    </row>
    <row r="76" spans="1:14">
      <c r="A76" s="20">
        <v>72</v>
      </c>
      <c r="B76" s="47"/>
      <c r="C76" s="22" t="s">
        <v>91</v>
      </c>
      <c r="D76" s="23" t="s">
        <v>91</v>
      </c>
      <c r="E76" s="24" t="s">
        <v>91</v>
      </c>
      <c r="F76" s="44"/>
      <c r="G76" s="44"/>
      <c r="H76" s="15"/>
      <c r="I76" s="26"/>
      <c r="J76" s="27">
        <v>0</v>
      </c>
      <c r="K76" s="27">
        <v>0</v>
      </c>
      <c r="L76" s="27">
        <v>0</v>
      </c>
      <c r="M76" s="28" t="s">
        <v>91</v>
      </c>
      <c r="N76" s="29" t="s">
        <v>91</v>
      </c>
    </row>
    <row r="77" spans="1:14">
      <c r="A77" s="20">
        <v>73</v>
      </c>
      <c r="B77" s="47"/>
      <c r="C77" s="22" t="s">
        <v>91</v>
      </c>
      <c r="D77" s="23" t="s">
        <v>91</v>
      </c>
      <c r="E77" s="24" t="s">
        <v>91</v>
      </c>
      <c r="F77" s="44"/>
      <c r="G77" s="44"/>
      <c r="H77" s="15"/>
      <c r="I77" s="26"/>
      <c r="J77" s="27">
        <v>0</v>
      </c>
      <c r="K77" s="27">
        <v>0</v>
      </c>
      <c r="L77" s="27">
        <v>0</v>
      </c>
      <c r="M77" s="28" t="s">
        <v>91</v>
      </c>
      <c r="N77" s="29" t="s">
        <v>91</v>
      </c>
    </row>
    <row r="78" spans="1:14">
      <c r="A78" s="20">
        <v>74</v>
      </c>
      <c r="B78" s="47"/>
      <c r="C78" s="22" t="s">
        <v>91</v>
      </c>
      <c r="D78" s="23" t="s">
        <v>91</v>
      </c>
      <c r="E78" s="24" t="s">
        <v>91</v>
      </c>
      <c r="F78" s="44"/>
      <c r="G78" s="44"/>
      <c r="H78" s="15"/>
      <c r="I78" s="26"/>
      <c r="J78" s="27">
        <v>0</v>
      </c>
      <c r="K78" s="27">
        <v>0</v>
      </c>
      <c r="L78" s="27">
        <v>0</v>
      </c>
      <c r="M78" s="28" t="s">
        <v>91</v>
      </c>
      <c r="N78" s="29" t="s">
        <v>91</v>
      </c>
    </row>
    <row r="79" spans="1:14">
      <c r="A79" s="20">
        <v>75</v>
      </c>
      <c r="B79" s="47"/>
      <c r="C79" s="22" t="s">
        <v>91</v>
      </c>
      <c r="D79" s="23" t="s">
        <v>91</v>
      </c>
      <c r="E79" s="24" t="s">
        <v>91</v>
      </c>
      <c r="F79" s="44"/>
      <c r="G79" s="44"/>
      <c r="H79" s="15"/>
      <c r="I79" s="26"/>
      <c r="J79" s="27">
        <v>0</v>
      </c>
      <c r="K79" s="27">
        <v>0</v>
      </c>
      <c r="L79" s="27">
        <v>0</v>
      </c>
      <c r="M79" s="28" t="s">
        <v>91</v>
      </c>
      <c r="N79" s="29" t="s">
        <v>91</v>
      </c>
    </row>
    <row r="80" spans="1:14">
      <c r="A80" s="20">
        <v>76</v>
      </c>
      <c r="B80" s="47"/>
      <c r="C80" s="22" t="s">
        <v>91</v>
      </c>
      <c r="D80" s="23" t="s">
        <v>91</v>
      </c>
      <c r="E80" s="24" t="s">
        <v>91</v>
      </c>
      <c r="F80" s="44"/>
      <c r="G80" s="44"/>
      <c r="H80" s="15"/>
      <c r="I80" s="26"/>
      <c r="J80" s="27">
        <v>0</v>
      </c>
      <c r="K80" s="27">
        <v>0</v>
      </c>
      <c r="L80" s="27">
        <v>0</v>
      </c>
      <c r="M80" s="28" t="s">
        <v>91</v>
      </c>
      <c r="N80" s="29" t="s">
        <v>91</v>
      </c>
    </row>
    <row r="81" spans="1:14">
      <c r="A81" s="20">
        <v>77</v>
      </c>
      <c r="B81" s="47"/>
      <c r="C81" s="22" t="s">
        <v>91</v>
      </c>
      <c r="D81" s="23" t="s">
        <v>91</v>
      </c>
      <c r="E81" s="24" t="s">
        <v>91</v>
      </c>
      <c r="F81" s="44"/>
      <c r="G81" s="44"/>
      <c r="H81" s="15"/>
      <c r="I81" s="26"/>
      <c r="J81" s="27">
        <v>0</v>
      </c>
      <c r="K81" s="27">
        <v>0</v>
      </c>
      <c r="L81" s="27">
        <v>0</v>
      </c>
      <c r="M81" s="28" t="s">
        <v>91</v>
      </c>
      <c r="N81" s="29" t="s">
        <v>91</v>
      </c>
    </row>
    <row r="82" spans="1:14">
      <c r="A82" s="20">
        <v>78</v>
      </c>
      <c r="B82" s="47"/>
      <c r="C82" s="22" t="s">
        <v>91</v>
      </c>
      <c r="D82" s="23" t="s">
        <v>91</v>
      </c>
      <c r="E82" s="24" t="s">
        <v>91</v>
      </c>
      <c r="F82" s="44"/>
      <c r="G82" s="44"/>
      <c r="H82" s="15"/>
      <c r="I82" s="26"/>
      <c r="J82" s="27">
        <v>0</v>
      </c>
      <c r="K82" s="27">
        <v>0</v>
      </c>
      <c r="L82" s="27">
        <v>0</v>
      </c>
      <c r="M82" s="28" t="s">
        <v>91</v>
      </c>
      <c r="N82" s="29" t="s">
        <v>91</v>
      </c>
    </row>
    <row r="83" spans="1:14">
      <c r="A83" s="20">
        <v>79</v>
      </c>
      <c r="B83" s="47"/>
      <c r="C83" s="22" t="s">
        <v>91</v>
      </c>
      <c r="D83" s="23" t="s">
        <v>91</v>
      </c>
      <c r="E83" s="24" t="s">
        <v>91</v>
      </c>
      <c r="F83" s="44"/>
      <c r="G83" s="44"/>
      <c r="H83" s="15"/>
      <c r="I83" s="26"/>
      <c r="J83" s="27">
        <v>0</v>
      </c>
      <c r="K83" s="27">
        <v>0</v>
      </c>
      <c r="L83" s="27">
        <v>0</v>
      </c>
      <c r="M83" s="28" t="s">
        <v>91</v>
      </c>
      <c r="N83" s="29" t="s">
        <v>91</v>
      </c>
    </row>
    <row r="84" spans="1:14">
      <c r="A84" s="20">
        <v>80</v>
      </c>
      <c r="B84" s="47"/>
      <c r="C84" s="22" t="s">
        <v>91</v>
      </c>
      <c r="D84" s="23" t="s">
        <v>91</v>
      </c>
      <c r="E84" s="24" t="s">
        <v>91</v>
      </c>
      <c r="F84" s="44"/>
      <c r="G84" s="44"/>
      <c r="H84" s="15"/>
      <c r="I84" s="26"/>
      <c r="J84" s="27">
        <v>0</v>
      </c>
      <c r="K84" s="27">
        <v>0</v>
      </c>
      <c r="L84" s="27">
        <v>0</v>
      </c>
      <c r="M84" s="28" t="s">
        <v>91</v>
      </c>
      <c r="N84" s="29" t="s">
        <v>91</v>
      </c>
    </row>
    <row r="85" spans="1:14">
      <c r="A85" s="20">
        <v>81</v>
      </c>
      <c r="B85" s="47"/>
      <c r="C85" s="22" t="s">
        <v>91</v>
      </c>
      <c r="D85" s="23" t="s">
        <v>91</v>
      </c>
      <c r="E85" s="24" t="s">
        <v>91</v>
      </c>
      <c r="F85" s="44"/>
      <c r="G85" s="44"/>
      <c r="H85" s="15"/>
      <c r="I85" s="26"/>
      <c r="J85" s="27">
        <v>0</v>
      </c>
      <c r="K85" s="27">
        <v>0</v>
      </c>
      <c r="L85" s="27">
        <v>0</v>
      </c>
      <c r="M85" s="28" t="s">
        <v>91</v>
      </c>
      <c r="N85" s="29" t="s">
        <v>91</v>
      </c>
    </row>
    <row r="86" spans="1:14">
      <c r="A86" s="20">
        <v>82</v>
      </c>
      <c r="B86" s="47"/>
      <c r="C86" s="22" t="s">
        <v>91</v>
      </c>
      <c r="D86" s="23" t="s">
        <v>91</v>
      </c>
      <c r="E86" s="24" t="s">
        <v>91</v>
      </c>
      <c r="F86" s="44"/>
      <c r="G86" s="44"/>
      <c r="H86" s="15"/>
      <c r="I86" s="26"/>
      <c r="J86" s="27">
        <v>0</v>
      </c>
      <c r="K86" s="27">
        <v>0</v>
      </c>
      <c r="L86" s="27">
        <v>0</v>
      </c>
      <c r="M86" s="28" t="s">
        <v>91</v>
      </c>
      <c r="N86" s="29" t="s">
        <v>91</v>
      </c>
    </row>
    <row r="87" spans="1:14">
      <c r="A87" s="20">
        <v>83</v>
      </c>
      <c r="B87" s="47"/>
      <c r="C87" s="22" t="s">
        <v>91</v>
      </c>
      <c r="D87" s="23" t="s">
        <v>91</v>
      </c>
      <c r="E87" s="24" t="s">
        <v>91</v>
      </c>
      <c r="F87" s="44"/>
      <c r="G87" s="44"/>
      <c r="H87" s="15"/>
      <c r="I87" s="26"/>
      <c r="J87" s="27">
        <v>0</v>
      </c>
      <c r="K87" s="27">
        <v>0</v>
      </c>
      <c r="L87" s="27">
        <v>0</v>
      </c>
      <c r="M87" s="28" t="s">
        <v>91</v>
      </c>
      <c r="N87" s="29" t="s">
        <v>91</v>
      </c>
    </row>
    <row r="88" spans="1:14">
      <c r="A88" s="20">
        <v>84</v>
      </c>
      <c r="B88" s="47"/>
      <c r="C88" s="22" t="s">
        <v>91</v>
      </c>
      <c r="D88" s="23" t="s">
        <v>91</v>
      </c>
      <c r="E88" s="24" t="s">
        <v>91</v>
      </c>
      <c r="F88" s="44"/>
      <c r="G88" s="44"/>
      <c r="H88" s="15"/>
      <c r="I88" s="26"/>
      <c r="J88" s="27">
        <v>0</v>
      </c>
      <c r="K88" s="27">
        <v>0</v>
      </c>
      <c r="L88" s="27">
        <v>0</v>
      </c>
      <c r="M88" s="28" t="s">
        <v>91</v>
      </c>
      <c r="N88" s="29" t="s">
        <v>91</v>
      </c>
    </row>
    <row r="89" spans="1:14">
      <c r="A89" s="20">
        <v>85</v>
      </c>
      <c r="B89" s="47"/>
      <c r="C89" s="22" t="s">
        <v>91</v>
      </c>
      <c r="D89" s="23" t="s">
        <v>91</v>
      </c>
      <c r="E89" s="24" t="s">
        <v>91</v>
      </c>
      <c r="F89" s="44"/>
      <c r="G89" s="44"/>
      <c r="H89" s="15"/>
      <c r="I89" s="26"/>
      <c r="J89" s="27">
        <v>0</v>
      </c>
      <c r="K89" s="27">
        <v>0</v>
      </c>
      <c r="L89" s="27">
        <v>0</v>
      </c>
      <c r="M89" s="28" t="s">
        <v>91</v>
      </c>
      <c r="N89" s="29" t="s">
        <v>91</v>
      </c>
    </row>
    <row r="90" spans="1:14">
      <c r="A90" s="20">
        <v>86</v>
      </c>
      <c r="B90" s="47"/>
      <c r="C90" s="22" t="s">
        <v>91</v>
      </c>
      <c r="D90" s="23" t="s">
        <v>91</v>
      </c>
      <c r="E90" s="24" t="s">
        <v>91</v>
      </c>
      <c r="F90" s="44"/>
      <c r="G90" s="44"/>
      <c r="H90" s="15"/>
      <c r="I90" s="26"/>
      <c r="J90" s="27">
        <v>0</v>
      </c>
      <c r="K90" s="27">
        <v>0</v>
      </c>
      <c r="L90" s="27">
        <v>0</v>
      </c>
      <c r="M90" s="28" t="s">
        <v>91</v>
      </c>
      <c r="N90" s="29" t="s">
        <v>91</v>
      </c>
    </row>
    <row r="91" spans="1:14">
      <c r="A91" s="20">
        <v>87</v>
      </c>
      <c r="B91" s="47"/>
      <c r="C91" s="22" t="s">
        <v>91</v>
      </c>
      <c r="D91" s="23" t="s">
        <v>91</v>
      </c>
      <c r="E91" s="24" t="s">
        <v>91</v>
      </c>
      <c r="F91" s="44"/>
      <c r="G91" s="44"/>
      <c r="H91" s="15"/>
      <c r="I91" s="26"/>
      <c r="J91" s="27">
        <v>0</v>
      </c>
      <c r="K91" s="27">
        <v>0</v>
      </c>
      <c r="L91" s="27">
        <v>0</v>
      </c>
      <c r="M91" s="28" t="s">
        <v>91</v>
      </c>
      <c r="N91" s="29" t="s">
        <v>91</v>
      </c>
    </row>
    <row r="92" spans="1:14">
      <c r="A92" s="20">
        <v>88</v>
      </c>
      <c r="B92" s="47"/>
      <c r="C92" s="22" t="s">
        <v>91</v>
      </c>
      <c r="D92" s="23" t="s">
        <v>91</v>
      </c>
      <c r="E92" s="24" t="s">
        <v>91</v>
      </c>
      <c r="F92" s="44"/>
      <c r="G92" s="44"/>
      <c r="H92" s="15"/>
      <c r="I92" s="26"/>
      <c r="J92" s="27">
        <v>0</v>
      </c>
      <c r="K92" s="27">
        <v>0</v>
      </c>
      <c r="L92" s="27">
        <v>0</v>
      </c>
      <c r="M92" s="28" t="s">
        <v>91</v>
      </c>
      <c r="N92" s="29" t="s">
        <v>91</v>
      </c>
    </row>
    <row r="93" spans="1:14">
      <c r="A93" s="20">
        <v>89</v>
      </c>
      <c r="B93" s="47"/>
      <c r="C93" s="22" t="s">
        <v>91</v>
      </c>
      <c r="D93" s="23" t="s">
        <v>91</v>
      </c>
      <c r="E93" s="24" t="s">
        <v>91</v>
      </c>
      <c r="F93" s="44"/>
      <c r="G93" s="44"/>
      <c r="H93" s="15"/>
      <c r="I93" s="26"/>
      <c r="J93" s="27">
        <v>0</v>
      </c>
      <c r="K93" s="27">
        <v>0</v>
      </c>
      <c r="L93" s="27">
        <v>0</v>
      </c>
      <c r="M93" s="28" t="s">
        <v>91</v>
      </c>
      <c r="N93" s="29" t="s">
        <v>91</v>
      </c>
    </row>
    <row r="94" spans="1:14">
      <c r="A94" s="20">
        <v>90</v>
      </c>
      <c r="B94" s="47"/>
      <c r="C94" s="22" t="s">
        <v>91</v>
      </c>
      <c r="D94" s="23" t="s">
        <v>91</v>
      </c>
      <c r="E94" s="24" t="s">
        <v>91</v>
      </c>
      <c r="F94" s="44"/>
      <c r="G94" s="44"/>
      <c r="H94" s="15"/>
      <c r="I94" s="26"/>
      <c r="J94" s="27">
        <v>0</v>
      </c>
      <c r="K94" s="27">
        <v>0</v>
      </c>
      <c r="L94" s="27">
        <v>0</v>
      </c>
      <c r="M94" s="28" t="s">
        <v>91</v>
      </c>
      <c r="N94" s="29" t="s">
        <v>91</v>
      </c>
    </row>
    <row r="95" spans="1:14">
      <c r="A95" s="20">
        <v>91</v>
      </c>
      <c r="B95" s="47"/>
      <c r="C95" s="22" t="s">
        <v>91</v>
      </c>
      <c r="D95" s="23" t="s">
        <v>91</v>
      </c>
      <c r="E95" s="24" t="s">
        <v>91</v>
      </c>
      <c r="F95" s="44"/>
      <c r="G95" s="44"/>
      <c r="H95" s="15"/>
      <c r="I95" s="26"/>
      <c r="J95" s="27">
        <v>0</v>
      </c>
      <c r="K95" s="27">
        <v>0</v>
      </c>
      <c r="L95" s="27">
        <v>0</v>
      </c>
      <c r="M95" s="28" t="s">
        <v>91</v>
      </c>
      <c r="N95" s="29" t="s">
        <v>91</v>
      </c>
    </row>
    <row r="96" spans="1:14">
      <c r="A96" s="20">
        <v>92</v>
      </c>
      <c r="B96" s="47"/>
      <c r="C96" s="22" t="s">
        <v>91</v>
      </c>
      <c r="D96" s="23" t="s">
        <v>91</v>
      </c>
      <c r="E96" s="24" t="s">
        <v>91</v>
      </c>
      <c r="F96" s="44"/>
      <c r="G96" s="44"/>
      <c r="H96" s="15"/>
      <c r="I96" s="26"/>
      <c r="J96" s="27">
        <v>0</v>
      </c>
      <c r="K96" s="27">
        <v>0</v>
      </c>
      <c r="L96" s="27">
        <v>0</v>
      </c>
      <c r="M96" s="28" t="s">
        <v>91</v>
      </c>
      <c r="N96" s="29" t="s">
        <v>91</v>
      </c>
    </row>
    <row r="97" spans="1:14">
      <c r="A97" s="20">
        <v>93</v>
      </c>
      <c r="B97" s="47"/>
      <c r="C97" s="22" t="s">
        <v>91</v>
      </c>
      <c r="D97" s="23" t="s">
        <v>91</v>
      </c>
      <c r="E97" s="24" t="s">
        <v>91</v>
      </c>
      <c r="F97" s="44"/>
      <c r="G97" s="44"/>
      <c r="H97" s="15"/>
      <c r="I97" s="26"/>
      <c r="J97" s="27">
        <v>0</v>
      </c>
      <c r="K97" s="27">
        <v>0</v>
      </c>
      <c r="L97" s="27">
        <v>0</v>
      </c>
      <c r="M97" s="28" t="s">
        <v>91</v>
      </c>
      <c r="N97" s="29" t="s">
        <v>91</v>
      </c>
    </row>
    <row r="98" spans="1:14">
      <c r="A98" s="20">
        <v>94</v>
      </c>
      <c r="B98" s="47"/>
      <c r="C98" s="22" t="s">
        <v>91</v>
      </c>
      <c r="D98" s="23" t="s">
        <v>91</v>
      </c>
      <c r="E98" s="24" t="s">
        <v>91</v>
      </c>
      <c r="F98" s="44"/>
      <c r="G98" s="44"/>
      <c r="H98" s="15"/>
      <c r="I98" s="26"/>
      <c r="J98" s="27">
        <v>0</v>
      </c>
      <c r="K98" s="27">
        <v>0</v>
      </c>
      <c r="L98" s="27">
        <v>0</v>
      </c>
      <c r="M98" s="28" t="s">
        <v>91</v>
      </c>
      <c r="N98" s="29" t="s">
        <v>91</v>
      </c>
    </row>
    <row r="99" spans="1:14">
      <c r="A99" s="20">
        <v>95</v>
      </c>
      <c r="B99" s="47"/>
      <c r="C99" s="22" t="s">
        <v>91</v>
      </c>
      <c r="D99" s="23" t="s">
        <v>91</v>
      </c>
      <c r="E99" s="24" t="s">
        <v>91</v>
      </c>
      <c r="F99" s="44"/>
      <c r="G99" s="44"/>
      <c r="H99" s="15"/>
      <c r="I99" s="26"/>
      <c r="J99" s="27">
        <v>0</v>
      </c>
      <c r="K99" s="27">
        <v>0</v>
      </c>
      <c r="L99" s="27">
        <v>0</v>
      </c>
      <c r="M99" s="28" t="s">
        <v>91</v>
      </c>
      <c r="N99" s="29" t="s">
        <v>91</v>
      </c>
    </row>
    <row r="100" spans="1:14">
      <c r="A100" s="20">
        <v>96</v>
      </c>
      <c r="B100" s="47"/>
      <c r="C100" s="22" t="s">
        <v>91</v>
      </c>
      <c r="D100" s="23" t="s">
        <v>91</v>
      </c>
      <c r="E100" s="24" t="s">
        <v>91</v>
      </c>
      <c r="F100" s="44"/>
      <c r="G100" s="44"/>
      <c r="H100" s="15"/>
      <c r="I100" s="26"/>
      <c r="J100" s="27">
        <v>0</v>
      </c>
      <c r="K100" s="27">
        <v>0</v>
      </c>
      <c r="L100" s="27">
        <v>0</v>
      </c>
      <c r="M100" s="28" t="s">
        <v>91</v>
      </c>
      <c r="N100" s="29" t="s">
        <v>91</v>
      </c>
    </row>
    <row r="101" spans="1:14">
      <c r="A101" s="20">
        <v>97</v>
      </c>
      <c r="B101" s="47"/>
      <c r="C101" s="22" t="s">
        <v>91</v>
      </c>
      <c r="D101" s="23" t="s">
        <v>91</v>
      </c>
      <c r="E101" s="24" t="s">
        <v>91</v>
      </c>
      <c r="F101" s="44"/>
      <c r="G101" s="44"/>
      <c r="H101" s="15"/>
      <c r="I101" s="26"/>
      <c r="J101" s="27">
        <v>0</v>
      </c>
      <c r="K101" s="27">
        <v>0</v>
      </c>
      <c r="L101" s="27">
        <v>0</v>
      </c>
      <c r="M101" s="28" t="s">
        <v>91</v>
      </c>
      <c r="N101" s="29" t="s">
        <v>91</v>
      </c>
    </row>
    <row r="102" spans="1:14">
      <c r="A102" s="20">
        <v>98</v>
      </c>
      <c r="B102" s="47"/>
      <c r="C102" s="22" t="s">
        <v>91</v>
      </c>
      <c r="D102" s="23" t="s">
        <v>91</v>
      </c>
      <c r="E102" s="24" t="s">
        <v>91</v>
      </c>
      <c r="F102" s="44"/>
      <c r="G102" s="44"/>
      <c r="H102" s="15"/>
      <c r="I102" s="26"/>
      <c r="J102" s="27">
        <v>0</v>
      </c>
      <c r="K102" s="27">
        <v>0</v>
      </c>
      <c r="L102" s="27">
        <v>0</v>
      </c>
      <c r="M102" s="28" t="s">
        <v>91</v>
      </c>
      <c r="N102" s="29" t="s">
        <v>91</v>
      </c>
    </row>
    <row r="103" spans="1:14">
      <c r="A103" s="20">
        <v>99</v>
      </c>
      <c r="B103" s="47"/>
      <c r="C103" s="22" t="s">
        <v>91</v>
      </c>
      <c r="D103" s="23" t="s">
        <v>91</v>
      </c>
      <c r="E103" s="24" t="s">
        <v>91</v>
      </c>
      <c r="F103" s="44"/>
      <c r="G103" s="44"/>
      <c r="H103" s="15"/>
      <c r="I103" s="26"/>
      <c r="J103" s="27">
        <v>0</v>
      </c>
      <c r="K103" s="27">
        <v>0</v>
      </c>
      <c r="L103" s="27">
        <v>0</v>
      </c>
      <c r="M103" s="28" t="s">
        <v>91</v>
      </c>
      <c r="N103" s="29" t="s">
        <v>91</v>
      </c>
    </row>
    <row r="104" spans="1:14">
      <c r="A104" s="20">
        <v>100</v>
      </c>
      <c r="B104" s="47"/>
      <c r="C104" s="22" t="s">
        <v>91</v>
      </c>
      <c r="D104" s="23" t="s">
        <v>91</v>
      </c>
      <c r="E104" s="24" t="s">
        <v>91</v>
      </c>
      <c r="F104" s="44"/>
      <c r="G104" s="44"/>
      <c r="H104" s="15"/>
      <c r="I104" s="26"/>
      <c r="J104" s="27">
        <v>0</v>
      </c>
      <c r="K104" s="27">
        <v>0</v>
      </c>
      <c r="L104" s="27">
        <v>0</v>
      </c>
      <c r="M104" s="28" t="s">
        <v>91</v>
      </c>
      <c r="N104" s="29" t="s">
        <v>91</v>
      </c>
    </row>
    <row r="105" spans="1:14">
      <c r="A105" s="20">
        <v>101</v>
      </c>
      <c r="B105" s="47"/>
      <c r="C105" s="22" t="s">
        <v>91</v>
      </c>
      <c r="D105" s="23" t="s">
        <v>91</v>
      </c>
      <c r="E105" s="24" t="s">
        <v>91</v>
      </c>
      <c r="F105" s="44"/>
      <c r="G105" s="44"/>
      <c r="H105" s="15"/>
      <c r="I105" s="26"/>
      <c r="J105" s="27">
        <v>0</v>
      </c>
      <c r="K105" s="27">
        <v>0</v>
      </c>
      <c r="L105" s="27">
        <v>0</v>
      </c>
      <c r="M105" s="28" t="s">
        <v>91</v>
      </c>
      <c r="N105" s="29" t="s">
        <v>91</v>
      </c>
    </row>
    <row r="106" spans="1:14">
      <c r="A106" s="20">
        <v>102</v>
      </c>
      <c r="B106" s="47"/>
      <c r="C106" s="22" t="s">
        <v>91</v>
      </c>
      <c r="D106" s="23" t="s">
        <v>91</v>
      </c>
      <c r="E106" s="24" t="s">
        <v>91</v>
      </c>
      <c r="F106" s="44"/>
      <c r="G106" s="44"/>
      <c r="H106" s="15"/>
      <c r="I106" s="26"/>
      <c r="J106" s="27">
        <v>0</v>
      </c>
      <c r="K106" s="27">
        <v>0</v>
      </c>
      <c r="L106" s="27">
        <v>0</v>
      </c>
      <c r="M106" s="28" t="s">
        <v>91</v>
      </c>
      <c r="N106" s="29" t="s">
        <v>91</v>
      </c>
    </row>
    <row r="107" spans="1:14">
      <c r="A107" s="20">
        <v>103</v>
      </c>
      <c r="B107" s="47"/>
      <c r="C107" s="22" t="s">
        <v>91</v>
      </c>
      <c r="D107" s="23" t="s">
        <v>91</v>
      </c>
      <c r="E107" s="24" t="s">
        <v>91</v>
      </c>
      <c r="F107" s="44"/>
      <c r="G107" s="44"/>
      <c r="H107" s="15"/>
      <c r="I107" s="26"/>
      <c r="J107" s="27">
        <v>0</v>
      </c>
      <c r="K107" s="27">
        <v>0</v>
      </c>
      <c r="L107" s="27">
        <v>0</v>
      </c>
      <c r="M107" s="28" t="s">
        <v>91</v>
      </c>
      <c r="N107" s="29" t="s">
        <v>91</v>
      </c>
    </row>
    <row r="108" spans="1:14">
      <c r="A108" s="20">
        <v>104</v>
      </c>
      <c r="B108" s="47"/>
      <c r="C108" s="22" t="s">
        <v>91</v>
      </c>
      <c r="D108" s="23" t="s">
        <v>91</v>
      </c>
      <c r="E108" s="24" t="s">
        <v>91</v>
      </c>
      <c r="F108" s="44"/>
      <c r="G108" s="44"/>
      <c r="H108" s="15"/>
      <c r="I108" s="26"/>
      <c r="J108" s="27">
        <v>0</v>
      </c>
      <c r="K108" s="27">
        <v>0</v>
      </c>
      <c r="L108" s="27">
        <v>0</v>
      </c>
      <c r="M108" s="28" t="s">
        <v>91</v>
      </c>
      <c r="N108" s="29" t="s">
        <v>91</v>
      </c>
    </row>
    <row r="109" spans="1:14">
      <c r="A109" s="20">
        <v>105</v>
      </c>
      <c r="B109" s="47"/>
      <c r="C109" s="22" t="s">
        <v>91</v>
      </c>
      <c r="D109" s="23" t="s">
        <v>91</v>
      </c>
      <c r="E109" s="24" t="s">
        <v>91</v>
      </c>
      <c r="F109" s="44"/>
      <c r="G109" s="44"/>
      <c r="H109" s="15"/>
      <c r="I109" s="26"/>
      <c r="J109" s="27">
        <v>0</v>
      </c>
      <c r="K109" s="27">
        <v>0</v>
      </c>
      <c r="L109" s="27">
        <v>0</v>
      </c>
      <c r="M109" s="28" t="s">
        <v>91</v>
      </c>
      <c r="N109" s="29" t="s">
        <v>91</v>
      </c>
    </row>
    <row r="110" spans="1:14">
      <c r="A110" s="20">
        <v>106</v>
      </c>
      <c r="B110" s="47"/>
      <c r="C110" s="22" t="s">
        <v>91</v>
      </c>
      <c r="D110" s="23" t="s">
        <v>91</v>
      </c>
      <c r="E110" s="24" t="s">
        <v>91</v>
      </c>
      <c r="F110" s="44"/>
      <c r="G110" s="44"/>
      <c r="H110" s="15"/>
      <c r="I110" s="26"/>
      <c r="J110" s="27">
        <v>0</v>
      </c>
      <c r="K110" s="27">
        <v>0</v>
      </c>
      <c r="L110" s="27">
        <v>0</v>
      </c>
      <c r="M110" s="28" t="s">
        <v>91</v>
      </c>
      <c r="N110" s="29" t="s">
        <v>91</v>
      </c>
    </row>
    <row r="111" spans="1:14">
      <c r="A111" s="20">
        <v>107</v>
      </c>
      <c r="B111" s="47"/>
      <c r="C111" s="22" t="s">
        <v>91</v>
      </c>
      <c r="D111" s="23" t="s">
        <v>91</v>
      </c>
      <c r="E111" s="24" t="s">
        <v>91</v>
      </c>
      <c r="F111" s="44"/>
      <c r="G111" s="44"/>
      <c r="H111" s="15"/>
      <c r="I111" s="26"/>
      <c r="J111" s="27">
        <v>0</v>
      </c>
      <c r="K111" s="27">
        <v>0</v>
      </c>
      <c r="L111" s="27">
        <v>0</v>
      </c>
      <c r="M111" s="28" t="s">
        <v>91</v>
      </c>
      <c r="N111" s="29" t="s">
        <v>91</v>
      </c>
    </row>
    <row r="112" spans="1:14">
      <c r="A112" s="20">
        <v>108</v>
      </c>
      <c r="B112" s="47"/>
      <c r="C112" s="22" t="s">
        <v>91</v>
      </c>
      <c r="D112" s="23" t="s">
        <v>91</v>
      </c>
      <c r="E112" s="24" t="s">
        <v>91</v>
      </c>
      <c r="F112" s="44"/>
      <c r="G112" s="44"/>
      <c r="H112" s="15"/>
      <c r="I112" s="26"/>
      <c r="J112" s="27">
        <v>0</v>
      </c>
      <c r="K112" s="27">
        <v>0</v>
      </c>
      <c r="L112" s="27">
        <v>0</v>
      </c>
      <c r="M112" s="28" t="s">
        <v>91</v>
      </c>
      <c r="N112" s="29" t="s">
        <v>91</v>
      </c>
    </row>
    <row r="113" spans="1:14">
      <c r="A113" s="20">
        <v>109</v>
      </c>
      <c r="B113" s="47"/>
      <c r="C113" s="22" t="s">
        <v>91</v>
      </c>
      <c r="D113" s="23" t="s">
        <v>91</v>
      </c>
      <c r="E113" s="24" t="s">
        <v>91</v>
      </c>
      <c r="F113" s="44"/>
      <c r="G113" s="44"/>
      <c r="H113" s="15"/>
      <c r="I113" s="26"/>
      <c r="J113" s="27">
        <v>0</v>
      </c>
      <c r="K113" s="27">
        <v>0</v>
      </c>
      <c r="L113" s="27">
        <v>0</v>
      </c>
      <c r="M113" s="28" t="s">
        <v>91</v>
      </c>
      <c r="N113" s="29" t="s">
        <v>91</v>
      </c>
    </row>
    <row r="114" spans="1:14">
      <c r="A114" s="20">
        <v>110</v>
      </c>
      <c r="B114" s="47"/>
      <c r="C114" s="22" t="s">
        <v>91</v>
      </c>
      <c r="D114" s="23" t="s">
        <v>91</v>
      </c>
      <c r="E114" s="24" t="s">
        <v>91</v>
      </c>
      <c r="F114" s="44"/>
      <c r="G114" s="44"/>
      <c r="H114" s="15"/>
      <c r="I114" s="26"/>
      <c r="J114" s="27">
        <v>0</v>
      </c>
      <c r="K114" s="27">
        <v>0</v>
      </c>
      <c r="L114" s="27">
        <v>0</v>
      </c>
      <c r="M114" s="28" t="s">
        <v>91</v>
      </c>
      <c r="N114" s="29" t="s">
        <v>91</v>
      </c>
    </row>
    <row r="115" spans="1:14">
      <c r="A115" s="20">
        <v>111</v>
      </c>
      <c r="B115" s="47"/>
      <c r="C115" s="22" t="s">
        <v>91</v>
      </c>
      <c r="D115" s="23" t="s">
        <v>91</v>
      </c>
      <c r="E115" s="24" t="s">
        <v>91</v>
      </c>
      <c r="F115" s="44"/>
      <c r="G115" s="44"/>
      <c r="H115" s="15"/>
      <c r="I115" s="26"/>
      <c r="J115" s="27">
        <v>0</v>
      </c>
      <c r="K115" s="27">
        <v>0</v>
      </c>
      <c r="L115" s="27">
        <v>0</v>
      </c>
      <c r="M115" s="28" t="s">
        <v>91</v>
      </c>
      <c r="N115" s="29" t="s">
        <v>91</v>
      </c>
    </row>
    <row r="116" spans="1:14">
      <c r="A116" s="20">
        <v>112</v>
      </c>
      <c r="B116" s="47"/>
      <c r="C116" s="22" t="s">
        <v>91</v>
      </c>
      <c r="D116" s="23" t="s">
        <v>91</v>
      </c>
      <c r="E116" s="24" t="s">
        <v>91</v>
      </c>
      <c r="F116" s="44"/>
      <c r="G116" s="44"/>
      <c r="H116" s="15"/>
      <c r="I116" s="26"/>
      <c r="J116" s="27">
        <v>0</v>
      </c>
      <c r="K116" s="27">
        <v>0</v>
      </c>
      <c r="L116" s="27">
        <v>0</v>
      </c>
      <c r="M116" s="28" t="s">
        <v>91</v>
      </c>
      <c r="N116" s="29" t="s">
        <v>91</v>
      </c>
    </row>
    <row r="117" spans="1:14">
      <c r="A117" s="20">
        <v>113</v>
      </c>
      <c r="B117" s="47"/>
      <c r="C117" s="22" t="s">
        <v>91</v>
      </c>
      <c r="D117" s="23" t="s">
        <v>91</v>
      </c>
      <c r="E117" s="24" t="s">
        <v>91</v>
      </c>
      <c r="F117" s="44"/>
      <c r="G117" s="44"/>
      <c r="H117" s="15"/>
      <c r="I117" s="26"/>
      <c r="J117" s="27">
        <v>0</v>
      </c>
      <c r="K117" s="27">
        <v>0</v>
      </c>
      <c r="L117" s="27">
        <v>0</v>
      </c>
      <c r="M117" s="28" t="s">
        <v>91</v>
      </c>
      <c r="N117" s="29" t="s">
        <v>91</v>
      </c>
    </row>
    <row r="118" spans="1:14">
      <c r="A118" s="20">
        <v>114</v>
      </c>
      <c r="B118" s="47"/>
      <c r="C118" s="22" t="s">
        <v>91</v>
      </c>
      <c r="D118" s="23" t="s">
        <v>91</v>
      </c>
      <c r="E118" s="24" t="s">
        <v>91</v>
      </c>
      <c r="F118" s="44"/>
      <c r="G118" s="44"/>
      <c r="H118" s="15"/>
      <c r="I118" s="26"/>
      <c r="J118" s="27">
        <v>0</v>
      </c>
      <c r="K118" s="27">
        <v>0</v>
      </c>
      <c r="L118" s="27">
        <v>0</v>
      </c>
      <c r="M118" s="28" t="s">
        <v>91</v>
      </c>
      <c r="N118" s="29" t="s">
        <v>91</v>
      </c>
    </row>
    <row r="119" spans="1:14">
      <c r="A119" s="20">
        <v>115</v>
      </c>
      <c r="B119" s="47"/>
      <c r="C119" s="22" t="s">
        <v>91</v>
      </c>
      <c r="D119" s="23" t="s">
        <v>91</v>
      </c>
      <c r="E119" s="24" t="s">
        <v>91</v>
      </c>
      <c r="F119" s="44"/>
      <c r="G119" s="44"/>
      <c r="H119" s="15"/>
      <c r="I119" s="26"/>
      <c r="J119" s="27">
        <v>0</v>
      </c>
      <c r="K119" s="27">
        <v>0</v>
      </c>
      <c r="L119" s="27">
        <v>0</v>
      </c>
      <c r="M119" s="28" t="s">
        <v>91</v>
      </c>
      <c r="N119" s="29" t="s">
        <v>91</v>
      </c>
    </row>
    <row r="120" spans="1:14">
      <c r="A120" s="20">
        <v>116</v>
      </c>
      <c r="B120" s="47"/>
      <c r="C120" s="22" t="s">
        <v>91</v>
      </c>
      <c r="D120" s="23" t="s">
        <v>91</v>
      </c>
      <c r="E120" s="24" t="s">
        <v>91</v>
      </c>
      <c r="F120" s="44"/>
      <c r="G120" s="44"/>
      <c r="H120" s="15"/>
      <c r="I120" s="26"/>
      <c r="J120" s="27">
        <v>0</v>
      </c>
      <c r="K120" s="27">
        <v>0</v>
      </c>
      <c r="L120" s="27">
        <v>0</v>
      </c>
      <c r="M120" s="28" t="s">
        <v>91</v>
      </c>
      <c r="N120" s="29" t="s">
        <v>91</v>
      </c>
    </row>
    <row r="121" spans="1:14">
      <c r="A121" s="20">
        <v>117</v>
      </c>
      <c r="B121" s="47"/>
      <c r="C121" s="22" t="s">
        <v>91</v>
      </c>
      <c r="D121" s="23" t="s">
        <v>91</v>
      </c>
      <c r="E121" s="24" t="s">
        <v>91</v>
      </c>
      <c r="F121" s="44"/>
      <c r="G121" s="44"/>
      <c r="H121" s="15"/>
      <c r="I121" s="26"/>
      <c r="J121" s="27">
        <v>0</v>
      </c>
      <c r="K121" s="27">
        <v>0</v>
      </c>
      <c r="L121" s="27">
        <v>0</v>
      </c>
      <c r="M121" s="28" t="s">
        <v>91</v>
      </c>
      <c r="N121" s="29" t="s">
        <v>91</v>
      </c>
    </row>
    <row r="122" spans="1:14">
      <c r="A122" s="20">
        <v>118</v>
      </c>
      <c r="B122" s="47"/>
      <c r="C122" s="22" t="s">
        <v>91</v>
      </c>
      <c r="D122" s="23" t="s">
        <v>91</v>
      </c>
      <c r="E122" s="24" t="s">
        <v>91</v>
      </c>
      <c r="F122" s="44"/>
      <c r="G122" s="44"/>
      <c r="H122" s="15"/>
      <c r="I122" s="26"/>
      <c r="J122" s="27">
        <v>0</v>
      </c>
      <c r="K122" s="27">
        <v>0</v>
      </c>
      <c r="L122" s="27">
        <v>0</v>
      </c>
      <c r="M122" s="28" t="s">
        <v>91</v>
      </c>
      <c r="N122" s="29" t="s">
        <v>91</v>
      </c>
    </row>
    <row r="123" spans="1:14">
      <c r="A123" s="20">
        <v>119</v>
      </c>
      <c r="B123" s="47"/>
      <c r="C123" s="22" t="s">
        <v>91</v>
      </c>
      <c r="D123" s="23" t="s">
        <v>91</v>
      </c>
      <c r="E123" s="24" t="s">
        <v>91</v>
      </c>
      <c r="F123" s="44"/>
      <c r="G123" s="44"/>
      <c r="H123" s="15"/>
      <c r="I123" s="26"/>
      <c r="J123" s="27">
        <v>0</v>
      </c>
      <c r="K123" s="27">
        <v>0</v>
      </c>
      <c r="L123" s="27">
        <v>0</v>
      </c>
      <c r="M123" s="28" t="s">
        <v>91</v>
      </c>
      <c r="N123" s="29" t="s">
        <v>91</v>
      </c>
    </row>
    <row r="124" spans="1:14">
      <c r="A124" s="20">
        <v>120</v>
      </c>
      <c r="B124" s="47"/>
      <c r="C124" s="22" t="s">
        <v>91</v>
      </c>
      <c r="D124" s="23" t="s">
        <v>91</v>
      </c>
      <c r="E124" s="24" t="s">
        <v>91</v>
      </c>
      <c r="F124" s="44"/>
      <c r="G124" s="44"/>
      <c r="H124" s="15"/>
      <c r="I124" s="26"/>
      <c r="J124" s="27">
        <v>0</v>
      </c>
      <c r="K124" s="27">
        <v>0</v>
      </c>
      <c r="L124" s="27">
        <v>0</v>
      </c>
      <c r="M124" s="28" t="s">
        <v>91</v>
      </c>
      <c r="N124" s="29" t="s">
        <v>91</v>
      </c>
    </row>
    <row r="125" spans="1:14">
      <c r="A125" s="20">
        <v>121</v>
      </c>
      <c r="B125" s="47"/>
      <c r="C125" s="22" t="s">
        <v>91</v>
      </c>
      <c r="D125" s="23" t="s">
        <v>91</v>
      </c>
      <c r="E125" s="24" t="s">
        <v>91</v>
      </c>
      <c r="F125" s="44"/>
      <c r="G125" s="44"/>
      <c r="H125" s="15"/>
      <c r="I125" s="26"/>
      <c r="J125" s="27">
        <v>0</v>
      </c>
      <c r="K125" s="27">
        <v>0</v>
      </c>
      <c r="L125" s="27">
        <v>0</v>
      </c>
      <c r="M125" s="28" t="s">
        <v>91</v>
      </c>
      <c r="N125" s="29" t="s">
        <v>91</v>
      </c>
    </row>
    <row r="126" spans="1:14">
      <c r="A126" s="20">
        <v>122</v>
      </c>
      <c r="B126" s="47"/>
      <c r="C126" s="22" t="s">
        <v>91</v>
      </c>
      <c r="D126" s="23" t="s">
        <v>91</v>
      </c>
      <c r="E126" s="24" t="s">
        <v>91</v>
      </c>
      <c r="F126" s="44"/>
      <c r="G126" s="44"/>
      <c r="H126" s="15"/>
      <c r="I126" s="26"/>
      <c r="J126" s="27">
        <v>0</v>
      </c>
      <c r="K126" s="27">
        <v>0</v>
      </c>
      <c r="L126" s="27">
        <v>0</v>
      </c>
      <c r="M126" s="28" t="s">
        <v>91</v>
      </c>
      <c r="N126" s="29" t="s">
        <v>91</v>
      </c>
    </row>
    <row r="127" spans="1:14">
      <c r="A127" s="20">
        <v>123</v>
      </c>
      <c r="B127" s="47"/>
      <c r="C127" s="22" t="s">
        <v>91</v>
      </c>
      <c r="D127" s="23" t="s">
        <v>91</v>
      </c>
      <c r="E127" s="24" t="s">
        <v>91</v>
      </c>
      <c r="F127" s="44"/>
      <c r="G127" s="44"/>
      <c r="H127" s="15"/>
      <c r="I127" s="26"/>
      <c r="J127" s="27">
        <v>0</v>
      </c>
      <c r="K127" s="27">
        <v>0</v>
      </c>
      <c r="L127" s="27">
        <v>0</v>
      </c>
      <c r="M127" s="28" t="s">
        <v>91</v>
      </c>
      <c r="N127" s="29" t="s">
        <v>91</v>
      </c>
    </row>
    <row r="128" spans="1:14">
      <c r="A128" s="20">
        <v>124</v>
      </c>
      <c r="B128" s="47"/>
      <c r="C128" s="22" t="s">
        <v>91</v>
      </c>
      <c r="D128" s="23" t="s">
        <v>91</v>
      </c>
      <c r="E128" s="24" t="s">
        <v>91</v>
      </c>
      <c r="F128" s="44"/>
      <c r="G128" s="44"/>
      <c r="H128" s="15"/>
      <c r="I128" s="26"/>
      <c r="J128" s="27">
        <v>0</v>
      </c>
      <c r="K128" s="27">
        <v>0</v>
      </c>
      <c r="L128" s="27">
        <v>0</v>
      </c>
      <c r="M128" s="28" t="s">
        <v>91</v>
      </c>
      <c r="N128" s="29" t="s">
        <v>91</v>
      </c>
    </row>
    <row r="129" spans="1:14">
      <c r="A129" s="20">
        <v>125</v>
      </c>
      <c r="B129" s="47"/>
      <c r="C129" s="22" t="s">
        <v>91</v>
      </c>
      <c r="D129" s="23" t="s">
        <v>91</v>
      </c>
      <c r="E129" s="24" t="s">
        <v>91</v>
      </c>
      <c r="F129" s="44"/>
      <c r="G129" s="44"/>
      <c r="H129" s="15"/>
      <c r="I129" s="26"/>
      <c r="J129" s="27">
        <v>0</v>
      </c>
      <c r="K129" s="27">
        <v>0</v>
      </c>
      <c r="L129" s="27">
        <v>0</v>
      </c>
      <c r="M129" s="28" t="s">
        <v>91</v>
      </c>
      <c r="N129" s="29" t="s">
        <v>91</v>
      </c>
    </row>
    <row r="130" spans="1:14">
      <c r="A130" s="20">
        <v>126</v>
      </c>
      <c r="B130" s="47"/>
      <c r="C130" s="22" t="s">
        <v>91</v>
      </c>
      <c r="D130" s="23" t="s">
        <v>91</v>
      </c>
      <c r="E130" s="24" t="s">
        <v>91</v>
      </c>
      <c r="F130" s="44"/>
      <c r="G130" s="44"/>
      <c r="H130" s="15"/>
      <c r="I130" s="26"/>
      <c r="J130" s="27">
        <v>0</v>
      </c>
      <c r="K130" s="27">
        <v>0</v>
      </c>
      <c r="L130" s="27">
        <v>0</v>
      </c>
      <c r="M130" s="28" t="s">
        <v>91</v>
      </c>
      <c r="N130" s="29" t="s">
        <v>91</v>
      </c>
    </row>
    <row r="131" spans="1:14">
      <c r="A131" s="20">
        <v>127</v>
      </c>
      <c r="B131" s="47"/>
      <c r="C131" s="22" t="s">
        <v>91</v>
      </c>
      <c r="D131" s="23" t="s">
        <v>91</v>
      </c>
      <c r="E131" s="24" t="s">
        <v>91</v>
      </c>
      <c r="F131" s="44"/>
      <c r="G131" s="44"/>
      <c r="H131" s="15"/>
      <c r="I131" s="26"/>
      <c r="J131" s="27">
        <v>0</v>
      </c>
      <c r="K131" s="27">
        <v>0</v>
      </c>
      <c r="L131" s="27">
        <v>0</v>
      </c>
      <c r="M131" s="28" t="s">
        <v>91</v>
      </c>
      <c r="N131" s="29" t="s">
        <v>91</v>
      </c>
    </row>
    <row r="132" spans="1:14">
      <c r="A132" s="20">
        <v>128</v>
      </c>
      <c r="B132" s="47"/>
      <c r="C132" s="22" t="s">
        <v>91</v>
      </c>
      <c r="D132" s="23" t="s">
        <v>91</v>
      </c>
      <c r="E132" s="24" t="s">
        <v>91</v>
      </c>
      <c r="F132" s="44"/>
      <c r="G132" s="44"/>
      <c r="H132" s="15"/>
      <c r="I132" s="26"/>
      <c r="J132" s="27">
        <v>0</v>
      </c>
      <c r="K132" s="27">
        <v>0</v>
      </c>
      <c r="L132" s="27">
        <v>0</v>
      </c>
      <c r="M132" s="28" t="s">
        <v>91</v>
      </c>
      <c r="N132" s="29" t="s">
        <v>91</v>
      </c>
    </row>
    <row r="133" spans="1:14">
      <c r="A133" s="20">
        <v>129</v>
      </c>
      <c r="B133" s="47"/>
      <c r="C133" s="22" t="s">
        <v>91</v>
      </c>
      <c r="D133" s="23" t="s">
        <v>91</v>
      </c>
      <c r="E133" s="24" t="s">
        <v>91</v>
      </c>
      <c r="F133" s="44"/>
      <c r="G133" s="44"/>
      <c r="H133" s="15"/>
      <c r="I133" s="26"/>
      <c r="J133" s="27">
        <v>0</v>
      </c>
      <c r="K133" s="27">
        <v>0</v>
      </c>
      <c r="L133" s="27">
        <v>0</v>
      </c>
      <c r="M133" s="28" t="s">
        <v>91</v>
      </c>
      <c r="N133" s="29" t="s">
        <v>91</v>
      </c>
    </row>
    <row r="134" spans="1:14">
      <c r="A134" s="20">
        <v>130</v>
      </c>
      <c r="B134" s="47"/>
      <c r="C134" s="22" t="s">
        <v>91</v>
      </c>
      <c r="D134" s="23" t="s">
        <v>91</v>
      </c>
      <c r="E134" s="24" t="s">
        <v>91</v>
      </c>
      <c r="F134" s="44"/>
      <c r="G134" s="44"/>
      <c r="H134" s="15"/>
      <c r="I134" s="26"/>
      <c r="J134" s="27">
        <v>0</v>
      </c>
      <c r="K134" s="27">
        <v>0</v>
      </c>
      <c r="L134" s="27">
        <v>0</v>
      </c>
      <c r="M134" s="28" t="s">
        <v>91</v>
      </c>
      <c r="N134" s="29" t="s">
        <v>91</v>
      </c>
    </row>
    <row r="135" spans="1:14">
      <c r="A135" s="20">
        <v>131</v>
      </c>
      <c r="B135" s="47"/>
      <c r="C135" s="22" t="s">
        <v>91</v>
      </c>
      <c r="D135" s="23" t="s">
        <v>91</v>
      </c>
      <c r="E135" s="24" t="s">
        <v>91</v>
      </c>
      <c r="F135" s="44"/>
      <c r="G135" s="44"/>
      <c r="H135" s="15"/>
      <c r="I135" s="26"/>
      <c r="J135" s="27">
        <v>0</v>
      </c>
      <c r="K135" s="27">
        <v>0</v>
      </c>
      <c r="L135" s="27">
        <v>0</v>
      </c>
      <c r="M135" s="28" t="s">
        <v>91</v>
      </c>
      <c r="N135" s="29" t="s">
        <v>91</v>
      </c>
    </row>
    <row r="136" spans="1:14">
      <c r="A136" s="20">
        <v>132</v>
      </c>
      <c r="B136" s="47"/>
      <c r="C136" s="22" t="s">
        <v>91</v>
      </c>
      <c r="D136" s="23" t="s">
        <v>91</v>
      </c>
      <c r="E136" s="24" t="s">
        <v>91</v>
      </c>
      <c r="F136" s="44"/>
      <c r="G136" s="44"/>
      <c r="H136" s="15"/>
      <c r="I136" s="26"/>
      <c r="J136" s="27">
        <v>0</v>
      </c>
      <c r="K136" s="27">
        <v>0</v>
      </c>
      <c r="L136" s="27">
        <v>0</v>
      </c>
      <c r="M136" s="28" t="s">
        <v>91</v>
      </c>
      <c r="N136" s="29" t="s">
        <v>91</v>
      </c>
    </row>
    <row r="137" spans="1:14">
      <c r="A137" s="20">
        <v>133</v>
      </c>
      <c r="B137" s="47"/>
      <c r="C137" s="22" t="s">
        <v>91</v>
      </c>
      <c r="D137" s="23" t="s">
        <v>91</v>
      </c>
      <c r="E137" s="24" t="s">
        <v>91</v>
      </c>
      <c r="F137" s="44"/>
      <c r="G137" s="44"/>
      <c r="H137" s="15"/>
      <c r="I137" s="26"/>
      <c r="J137" s="27">
        <v>0</v>
      </c>
      <c r="K137" s="27">
        <v>0</v>
      </c>
      <c r="L137" s="27">
        <v>0</v>
      </c>
      <c r="M137" s="28" t="s">
        <v>91</v>
      </c>
      <c r="N137" s="29" t="s">
        <v>91</v>
      </c>
    </row>
    <row r="138" spans="1:14">
      <c r="A138" s="20">
        <v>134</v>
      </c>
      <c r="B138" s="47"/>
      <c r="C138" s="22" t="s">
        <v>91</v>
      </c>
      <c r="D138" s="23" t="s">
        <v>91</v>
      </c>
      <c r="E138" s="24" t="s">
        <v>91</v>
      </c>
      <c r="F138" s="44"/>
      <c r="G138" s="44"/>
      <c r="H138" s="15"/>
      <c r="I138" s="26"/>
      <c r="J138" s="27">
        <v>0</v>
      </c>
      <c r="K138" s="27">
        <v>0</v>
      </c>
      <c r="L138" s="27">
        <v>0</v>
      </c>
      <c r="M138" s="28" t="s">
        <v>91</v>
      </c>
      <c r="N138" s="29" t="s">
        <v>91</v>
      </c>
    </row>
    <row r="139" spans="1:14">
      <c r="A139" s="20">
        <v>135</v>
      </c>
      <c r="B139" s="47"/>
      <c r="C139" s="22" t="s">
        <v>91</v>
      </c>
      <c r="D139" s="23" t="s">
        <v>91</v>
      </c>
      <c r="E139" s="24" t="s">
        <v>91</v>
      </c>
      <c r="F139" s="44"/>
      <c r="G139" s="44"/>
      <c r="H139" s="15"/>
      <c r="I139" s="26"/>
      <c r="J139" s="27">
        <v>0</v>
      </c>
      <c r="K139" s="27">
        <v>0</v>
      </c>
      <c r="L139" s="27">
        <v>0</v>
      </c>
      <c r="M139" s="28" t="s">
        <v>91</v>
      </c>
      <c r="N139" s="29" t="s">
        <v>91</v>
      </c>
    </row>
    <row r="140" spans="1:14">
      <c r="A140" s="20">
        <v>136</v>
      </c>
      <c r="B140" s="47"/>
      <c r="C140" s="22" t="s">
        <v>91</v>
      </c>
      <c r="D140" s="23" t="s">
        <v>91</v>
      </c>
      <c r="E140" s="24" t="s">
        <v>91</v>
      </c>
      <c r="F140" s="44"/>
      <c r="G140" s="44"/>
      <c r="H140" s="15"/>
      <c r="I140" s="26"/>
      <c r="J140" s="27">
        <v>0</v>
      </c>
      <c r="K140" s="27">
        <v>0</v>
      </c>
      <c r="L140" s="27">
        <v>0</v>
      </c>
      <c r="M140" s="28" t="s">
        <v>91</v>
      </c>
      <c r="N140" s="29" t="s">
        <v>91</v>
      </c>
    </row>
    <row r="141" spans="1:14">
      <c r="A141" s="20">
        <v>137</v>
      </c>
      <c r="B141" s="47"/>
      <c r="C141" s="22" t="s">
        <v>91</v>
      </c>
      <c r="D141" s="23" t="s">
        <v>91</v>
      </c>
      <c r="E141" s="24" t="s">
        <v>91</v>
      </c>
      <c r="F141" s="44"/>
      <c r="G141" s="44"/>
      <c r="H141" s="15"/>
      <c r="I141" s="26"/>
      <c r="J141" s="27">
        <v>0</v>
      </c>
      <c r="K141" s="27">
        <v>0</v>
      </c>
      <c r="L141" s="27">
        <v>0</v>
      </c>
      <c r="M141" s="28" t="s">
        <v>91</v>
      </c>
      <c r="N141" s="29" t="s">
        <v>91</v>
      </c>
    </row>
    <row r="142" spans="1:14">
      <c r="A142" s="20">
        <v>138</v>
      </c>
      <c r="B142" s="47"/>
      <c r="C142" s="22" t="s">
        <v>91</v>
      </c>
      <c r="D142" s="23" t="s">
        <v>91</v>
      </c>
      <c r="E142" s="24" t="s">
        <v>91</v>
      </c>
      <c r="F142" s="44"/>
      <c r="G142" s="44"/>
      <c r="H142" s="15"/>
      <c r="I142" s="26"/>
      <c r="J142" s="27">
        <v>0</v>
      </c>
      <c r="K142" s="27">
        <v>0</v>
      </c>
      <c r="L142" s="27">
        <v>0</v>
      </c>
      <c r="M142" s="28" t="s">
        <v>91</v>
      </c>
      <c r="N142" s="29" t="s">
        <v>91</v>
      </c>
    </row>
    <row r="143" spans="1:14">
      <c r="A143" s="20">
        <v>139</v>
      </c>
      <c r="B143" s="47"/>
      <c r="C143" s="22" t="s">
        <v>91</v>
      </c>
      <c r="D143" s="23" t="s">
        <v>91</v>
      </c>
      <c r="E143" s="24" t="s">
        <v>91</v>
      </c>
      <c r="F143" s="44"/>
      <c r="G143" s="44"/>
      <c r="H143" s="15"/>
      <c r="I143" s="26"/>
      <c r="J143" s="27">
        <v>0</v>
      </c>
      <c r="K143" s="27">
        <v>0</v>
      </c>
      <c r="L143" s="27">
        <v>0</v>
      </c>
      <c r="M143" s="28" t="s">
        <v>91</v>
      </c>
      <c r="N143" s="29" t="s">
        <v>91</v>
      </c>
    </row>
    <row r="144" spans="1:14">
      <c r="A144" s="20">
        <v>140</v>
      </c>
      <c r="B144" s="47"/>
      <c r="C144" s="22" t="s">
        <v>91</v>
      </c>
      <c r="D144" s="23" t="s">
        <v>91</v>
      </c>
      <c r="E144" s="24" t="s">
        <v>91</v>
      </c>
      <c r="F144" s="44"/>
      <c r="G144" s="44"/>
      <c r="H144" s="15"/>
      <c r="I144" s="26"/>
      <c r="J144" s="27">
        <v>0</v>
      </c>
      <c r="K144" s="27">
        <v>0</v>
      </c>
      <c r="L144" s="27">
        <v>0</v>
      </c>
      <c r="M144" s="28" t="s">
        <v>91</v>
      </c>
      <c r="N144" s="29" t="s">
        <v>91</v>
      </c>
    </row>
    <row r="145" spans="1:14">
      <c r="A145" s="20">
        <v>141</v>
      </c>
      <c r="B145" s="47"/>
      <c r="C145" s="22" t="s">
        <v>91</v>
      </c>
      <c r="D145" s="23" t="s">
        <v>91</v>
      </c>
      <c r="E145" s="24" t="s">
        <v>91</v>
      </c>
      <c r="F145" s="44"/>
      <c r="G145" s="44"/>
      <c r="H145" s="15"/>
      <c r="I145" s="26"/>
      <c r="J145" s="27">
        <v>0</v>
      </c>
      <c r="K145" s="27">
        <v>0</v>
      </c>
      <c r="L145" s="27">
        <v>0</v>
      </c>
      <c r="M145" s="28" t="s">
        <v>91</v>
      </c>
      <c r="N145" s="29" t="s">
        <v>91</v>
      </c>
    </row>
    <row r="146" spans="1:14">
      <c r="A146" s="20">
        <v>142</v>
      </c>
      <c r="B146" s="47"/>
      <c r="C146" s="22" t="s">
        <v>91</v>
      </c>
      <c r="D146" s="23" t="s">
        <v>91</v>
      </c>
      <c r="E146" s="24" t="s">
        <v>91</v>
      </c>
      <c r="F146" s="44"/>
      <c r="G146" s="44"/>
      <c r="H146" s="15"/>
      <c r="I146" s="26"/>
      <c r="J146" s="27">
        <v>0</v>
      </c>
      <c r="K146" s="27">
        <v>0</v>
      </c>
      <c r="L146" s="27">
        <v>0</v>
      </c>
      <c r="M146" s="28" t="s">
        <v>91</v>
      </c>
      <c r="N146" s="29" t="s">
        <v>91</v>
      </c>
    </row>
    <row r="147" spans="1:14">
      <c r="A147" s="20">
        <v>143</v>
      </c>
      <c r="B147" s="47"/>
      <c r="C147" s="22" t="s">
        <v>91</v>
      </c>
      <c r="D147" s="23" t="s">
        <v>91</v>
      </c>
      <c r="E147" s="24" t="s">
        <v>91</v>
      </c>
      <c r="F147" s="44"/>
      <c r="G147" s="44"/>
      <c r="H147" s="15"/>
      <c r="I147" s="26"/>
      <c r="J147" s="27">
        <v>0</v>
      </c>
      <c r="K147" s="27">
        <v>0</v>
      </c>
      <c r="L147" s="27">
        <v>0</v>
      </c>
      <c r="M147" s="28" t="s">
        <v>91</v>
      </c>
      <c r="N147" s="29" t="s">
        <v>91</v>
      </c>
    </row>
    <row r="148" spans="1:14">
      <c r="A148" s="20">
        <v>144</v>
      </c>
      <c r="B148" s="47"/>
      <c r="C148" s="22" t="s">
        <v>91</v>
      </c>
      <c r="D148" s="23" t="s">
        <v>91</v>
      </c>
      <c r="E148" s="24" t="s">
        <v>91</v>
      </c>
      <c r="F148" s="44"/>
      <c r="G148" s="44"/>
      <c r="H148" s="15"/>
      <c r="I148" s="26"/>
      <c r="J148" s="27">
        <v>0</v>
      </c>
      <c r="K148" s="27">
        <v>0</v>
      </c>
      <c r="L148" s="27">
        <v>0</v>
      </c>
      <c r="M148" s="28" t="s">
        <v>91</v>
      </c>
      <c r="N148" s="29" t="s">
        <v>91</v>
      </c>
    </row>
    <row r="149" spans="1:14">
      <c r="A149" s="20">
        <v>145</v>
      </c>
      <c r="B149" s="47"/>
      <c r="C149" s="22" t="s">
        <v>91</v>
      </c>
      <c r="D149" s="23" t="s">
        <v>91</v>
      </c>
      <c r="E149" s="24" t="s">
        <v>91</v>
      </c>
      <c r="F149" s="44"/>
      <c r="G149" s="44"/>
      <c r="H149" s="15"/>
      <c r="I149" s="26"/>
      <c r="J149" s="27">
        <v>0</v>
      </c>
      <c r="K149" s="27">
        <v>0</v>
      </c>
      <c r="L149" s="27">
        <v>0</v>
      </c>
      <c r="M149" s="28" t="s">
        <v>91</v>
      </c>
      <c r="N149" s="29" t="s">
        <v>91</v>
      </c>
    </row>
    <row r="150" spans="1:14">
      <c r="A150" s="20">
        <v>146</v>
      </c>
      <c r="B150" s="47"/>
      <c r="C150" s="22" t="s">
        <v>91</v>
      </c>
      <c r="D150" s="23" t="s">
        <v>91</v>
      </c>
      <c r="E150" s="24" t="s">
        <v>91</v>
      </c>
      <c r="F150" s="44"/>
      <c r="G150" s="44"/>
      <c r="H150" s="15"/>
      <c r="I150" s="26"/>
      <c r="J150" s="27">
        <v>0</v>
      </c>
      <c r="K150" s="27">
        <v>0</v>
      </c>
      <c r="L150" s="27">
        <v>0</v>
      </c>
      <c r="M150" s="28" t="s">
        <v>91</v>
      </c>
      <c r="N150" s="29" t="s">
        <v>91</v>
      </c>
    </row>
    <row r="151" spans="1:14">
      <c r="A151" s="20">
        <v>147</v>
      </c>
      <c r="B151" s="47"/>
      <c r="C151" s="22" t="s">
        <v>91</v>
      </c>
      <c r="D151" s="23" t="s">
        <v>91</v>
      </c>
      <c r="E151" s="24" t="s">
        <v>91</v>
      </c>
      <c r="F151" s="44"/>
      <c r="G151" s="44"/>
      <c r="H151" s="15"/>
      <c r="I151" s="26"/>
      <c r="J151" s="27">
        <v>0</v>
      </c>
      <c r="K151" s="27">
        <v>0</v>
      </c>
      <c r="L151" s="27">
        <v>0</v>
      </c>
      <c r="M151" s="28" t="s">
        <v>91</v>
      </c>
      <c r="N151" s="29" t="s">
        <v>91</v>
      </c>
    </row>
    <row r="152" spans="1:14">
      <c r="A152" s="20">
        <v>148</v>
      </c>
      <c r="B152" s="47"/>
      <c r="C152" s="22" t="s">
        <v>91</v>
      </c>
      <c r="D152" s="23" t="s">
        <v>91</v>
      </c>
      <c r="E152" s="24" t="s">
        <v>91</v>
      </c>
      <c r="F152" s="44"/>
      <c r="G152" s="44"/>
      <c r="H152" s="15"/>
      <c r="I152" s="26"/>
      <c r="J152" s="27">
        <v>0</v>
      </c>
      <c r="K152" s="27">
        <v>0</v>
      </c>
      <c r="L152" s="27">
        <v>0</v>
      </c>
      <c r="M152" s="28" t="s">
        <v>91</v>
      </c>
      <c r="N152" s="29" t="s">
        <v>91</v>
      </c>
    </row>
    <row r="153" spans="1:14">
      <c r="A153" s="20">
        <v>149</v>
      </c>
      <c r="B153" s="47"/>
      <c r="C153" s="22" t="s">
        <v>91</v>
      </c>
      <c r="D153" s="23" t="s">
        <v>91</v>
      </c>
      <c r="E153" s="24" t="s">
        <v>91</v>
      </c>
      <c r="F153" s="44"/>
      <c r="G153" s="44"/>
      <c r="H153" s="15"/>
      <c r="I153" s="26"/>
      <c r="J153" s="27">
        <v>0</v>
      </c>
      <c r="K153" s="27">
        <v>0</v>
      </c>
      <c r="L153" s="27">
        <v>0</v>
      </c>
      <c r="M153" s="28" t="s">
        <v>91</v>
      </c>
      <c r="N153" s="29" t="s">
        <v>91</v>
      </c>
    </row>
    <row r="154" spans="1:14">
      <c r="A154" s="20">
        <v>150</v>
      </c>
      <c r="B154" s="47"/>
      <c r="C154" s="22" t="s">
        <v>91</v>
      </c>
      <c r="D154" s="23" t="s">
        <v>91</v>
      </c>
      <c r="E154" s="24" t="s">
        <v>91</v>
      </c>
      <c r="F154" s="44"/>
      <c r="G154" s="44"/>
      <c r="H154" s="15"/>
      <c r="I154" s="26"/>
      <c r="J154" s="27">
        <v>0</v>
      </c>
      <c r="K154" s="27">
        <v>0</v>
      </c>
      <c r="L154" s="27">
        <v>0</v>
      </c>
      <c r="M154" s="28" t="s">
        <v>91</v>
      </c>
      <c r="N154" s="29" t="s">
        <v>91</v>
      </c>
    </row>
    <row r="155" spans="1:14">
      <c r="A155" s="20">
        <v>151</v>
      </c>
      <c r="B155" s="47"/>
      <c r="C155" s="22" t="s">
        <v>91</v>
      </c>
      <c r="D155" s="23" t="s">
        <v>91</v>
      </c>
      <c r="E155" s="24" t="s">
        <v>91</v>
      </c>
      <c r="F155" s="44"/>
      <c r="G155" s="44"/>
      <c r="H155" s="15"/>
      <c r="I155" s="26"/>
      <c r="J155" s="27">
        <v>0</v>
      </c>
      <c r="K155" s="27">
        <v>0</v>
      </c>
      <c r="L155" s="27">
        <v>0</v>
      </c>
      <c r="M155" s="28" t="s">
        <v>91</v>
      </c>
      <c r="N155" s="29" t="s">
        <v>91</v>
      </c>
    </row>
    <row r="156" spans="1:14">
      <c r="A156" s="20">
        <v>152</v>
      </c>
      <c r="B156" s="47"/>
      <c r="C156" s="22" t="s">
        <v>91</v>
      </c>
      <c r="D156" s="23" t="s">
        <v>91</v>
      </c>
      <c r="E156" s="24" t="s">
        <v>91</v>
      </c>
      <c r="F156" s="44"/>
      <c r="G156" s="44"/>
      <c r="H156" s="15"/>
      <c r="I156" s="26"/>
      <c r="J156" s="27">
        <v>0</v>
      </c>
      <c r="K156" s="27">
        <v>0</v>
      </c>
      <c r="L156" s="27">
        <v>0</v>
      </c>
      <c r="M156" s="28" t="s">
        <v>91</v>
      </c>
      <c r="N156" s="29" t="s">
        <v>91</v>
      </c>
    </row>
    <row r="157" spans="1:14">
      <c r="A157" s="20">
        <v>153</v>
      </c>
      <c r="B157" s="47"/>
      <c r="C157" s="22" t="s">
        <v>91</v>
      </c>
      <c r="D157" s="23" t="s">
        <v>91</v>
      </c>
      <c r="E157" s="24" t="s">
        <v>91</v>
      </c>
      <c r="F157" s="44"/>
      <c r="G157" s="44"/>
      <c r="H157" s="15"/>
      <c r="I157" s="26"/>
      <c r="J157" s="27">
        <v>0</v>
      </c>
      <c r="K157" s="27">
        <v>0</v>
      </c>
      <c r="L157" s="27">
        <v>0</v>
      </c>
      <c r="M157" s="28" t="s">
        <v>91</v>
      </c>
      <c r="N157" s="29" t="s">
        <v>91</v>
      </c>
    </row>
    <row r="158" spans="1:14">
      <c r="A158" s="20">
        <v>154</v>
      </c>
      <c r="B158" s="47"/>
      <c r="C158" s="22" t="s">
        <v>91</v>
      </c>
      <c r="D158" s="23" t="s">
        <v>91</v>
      </c>
      <c r="E158" s="24" t="s">
        <v>91</v>
      </c>
      <c r="F158" s="44"/>
      <c r="G158" s="44"/>
      <c r="H158" s="15"/>
      <c r="I158" s="26"/>
      <c r="J158" s="27">
        <v>0</v>
      </c>
      <c r="K158" s="27">
        <v>0</v>
      </c>
      <c r="L158" s="27">
        <v>0</v>
      </c>
      <c r="M158" s="28" t="s">
        <v>91</v>
      </c>
      <c r="N158" s="29" t="s">
        <v>91</v>
      </c>
    </row>
    <row r="159" spans="1:14">
      <c r="A159" s="20">
        <v>155</v>
      </c>
      <c r="B159" s="47"/>
      <c r="C159" s="22" t="s">
        <v>91</v>
      </c>
      <c r="D159" s="23" t="s">
        <v>91</v>
      </c>
      <c r="E159" s="24" t="s">
        <v>91</v>
      </c>
      <c r="F159" s="44"/>
      <c r="G159" s="44"/>
      <c r="H159" s="15"/>
      <c r="I159" s="26"/>
      <c r="J159" s="27">
        <v>0</v>
      </c>
      <c r="K159" s="27">
        <v>0</v>
      </c>
      <c r="L159" s="27">
        <v>0</v>
      </c>
      <c r="M159" s="28" t="s">
        <v>91</v>
      </c>
      <c r="N159" s="29" t="s">
        <v>91</v>
      </c>
    </row>
    <row r="160" spans="1:14">
      <c r="A160" s="20">
        <v>156</v>
      </c>
      <c r="B160" s="47"/>
      <c r="C160" s="22" t="s">
        <v>91</v>
      </c>
      <c r="D160" s="23" t="s">
        <v>91</v>
      </c>
      <c r="E160" s="24" t="s">
        <v>91</v>
      </c>
      <c r="F160" s="44"/>
      <c r="G160" s="44"/>
      <c r="H160" s="15"/>
      <c r="I160" s="26"/>
      <c r="J160" s="27">
        <v>0</v>
      </c>
      <c r="K160" s="27">
        <v>0</v>
      </c>
      <c r="L160" s="27">
        <v>0</v>
      </c>
      <c r="M160" s="28" t="s">
        <v>91</v>
      </c>
      <c r="N160" s="29" t="s">
        <v>91</v>
      </c>
    </row>
    <row r="161" spans="1:14">
      <c r="A161" s="20">
        <v>157</v>
      </c>
      <c r="B161" s="47"/>
      <c r="C161" s="22" t="s">
        <v>91</v>
      </c>
      <c r="D161" s="23" t="s">
        <v>91</v>
      </c>
      <c r="E161" s="24" t="s">
        <v>91</v>
      </c>
      <c r="F161" s="44"/>
      <c r="G161" s="44"/>
      <c r="H161" s="15"/>
      <c r="I161" s="26"/>
      <c r="J161" s="27">
        <v>0</v>
      </c>
      <c r="K161" s="27">
        <v>0</v>
      </c>
      <c r="L161" s="27">
        <v>0</v>
      </c>
      <c r="M161" s="28" t="s">
        <v>91</v>
      </c>
      <c r="N161" s="29" t="s">
        <v>91</v>
      </c>
    </row>
    <row r="162" spans="1:14">
      <c r="A162" s="20">
        <v>158</v>
      </c>
      <c r="B162" s="47"/>
      <c r="C162" s="22" t="s">
        <v>91</v>
      </c>
      <c r="D162" s="23" t="s">
        <v>91</v>
      </c>
      <c r="E162" s="24" t="s">
        <v>91</v>
      </c>
      <c r="F162" s="44"/>
      <c r="G162" s="44"/>
      <c r="H162" s="15"/>
      <c r="I162" s="26"/>
      <c r="J162" s="27">
        <v>0</v>
      </c>
      <c r="K162" s="27">
        <v>0</v>
      </c>
      <c r="L162" s="27">
        <v>0</v>
      </c>
      <c r="M162" s="28" t="s">
        <v>91</v>
      </c>
      <c r="N162" s="29" t="s">
        <v>91</v>
      </c>
    </row>
    <row r="163" spans="1:14">
      <c r="A163" s="20">
        <v>159</v>
      </c>
      <c r="B163" s="47"/>
      <c r="C163" s="22" t="s">
        <v>91</v>
      </c>
      <c r="D163" s="23" t="s">
        <v>91</v>
      </c>
      <c r="E163" s="24" t="s">
        <v>91</v>
      </c>
      <c r="F163" s="44"/>
      <c r="G163" s="44"/>
      <c r="H163" s="15"/>
      <c r="I163" s="26"/>
      <c r="J163" s="27">
        <v>0</v>
      </c>
      <c r="K163" s="27">
        <v>0</v>
      </c>
      <c r="L163" s="27">
        <v>0</v>
      </c>
      <c r="M163" s="28" t="s">
        <v>91</v>
      </c>
      <c r="N163" s="29" t="s">
        <v>91</v>
      </c>
    </row>
    <row r="164" spans="1:14">
      <c r="A164" s="20">
        <v>160</v>
      </c>
      <c r="B164" s="47"/>
      <c r="C164" s="22" t="s">
        <v>91</v>
      </c>
      <c r="D164" s="23" t="s">
        <v>91</v>
      </c>
      <c r="E164" s="24" t="s">
        <v>91</v>
      </c>
      <c r="F164" s="44"/>
      <c r="G164" s="44"/>
      <c r="H164" s="15"/>
      <c r="I164" s="26"/>
      <c r="J164" s="27">
        <v>0</v>
      </c>
      <c r="K164" s="27">
        <v>0</v>
      </c>
      <c r="L164" s="27">
        <v>0</v>
      </c>
      <c r="M164" s="28" t="s">
        <v>91</v>
      </c>
      <c r="N164" s="29" t="s">
        <v>91</v>
      </c>
    </row>
    <row r="165" spans="1:14">
      <c r="A165" s="20">
        <v>161</v>
      </c>
      <c r="B165" s="47"/>
      <c r="C165" s="22" t="s">
        <v>91</v>
      </c>
      <c r="D165" s="23" t="s">
        <v>91</v>
      </c>
      <c r="E165" s="24" t="s">
        <v>91</v>
      </c>
      <c r="F165" s="44"/>
      <c r="G165" s="44"/>
      <c r="H165" s="15"/>
      <c r="I165" s="26"/>
      <c r="J165" s="27">
        <v>0</v>
      </c>
      <c r="K165" s="27">
        <v>0</v>
      </c>
      <c r="L165" s="27">
        <v>0</v>
      </c>
      <c r="M165" s="28" t="s">
        <v>91</v>
      </c>
      <c r="N165" s="29" t="s">
        <v>91</v>
      </c>
    </row>
    <row r="166" spans="1:14">
      <c r="A166" s="20">
        <v>162</v>
      </c>
      <c r="B166" s="47"/>
      <c r="C166" s="22" t="s">
        <v>91</v>
      </c>
      <c r="D166" s="23" t="s">
        <v>91</v>
      </c>
      <c r="E166" s="24" t="s">
        <v>91</v>
      </c>
      <c r="F166" s="44"/>
      <c r="G166" s="44"/>
      <c r="H166" s="15"/>
      <c r="I166" s="26"/>
      <c r="J166" s="27">
        <v>0</v>
      </c>
      <c r="K166" s="27">
        <v>0</v>
      </c>
      <c r="L166" s="27">
        <v>0</v>
      </c>
      <c r="M166" s="28" t="s">
        <v>91</v>
      </c>
      <c r="N166" s="29" t="s">
        <v>91</v>
      </c>
    </row>
    <row r="167" spans="1:14">
      <c r="A167" s="20">
        <v>163</v>
      </c>
      <c r="B167" s="47"/>
      <c r="C167" s="22" t="s">
        <v>91</v>
      </c>
      <c r="D167" s="23" t="s">
        <v>91</v>
      </c>
      <c r="E167" s="24" t="s">
        <v>91</v>
      </c>
      <c r="F167" s="44"/>
      <c r="G167" s="44"/>
      <c r="H167" s="15"/>
      <c r="I167" s="26"/>
      <c r="J167" s="27">
        <v>0</v>
      </c>
      <c r="K167" s="27">
        <v>0</v>
      </c>
      <c r="L167" s="27">
        <v>0</v>
      </c>
      <c r="M167" s="28" t="s">
        <v>91</v>
      </c>
      <c r="N167" s="29" t="s">
        <v>91</v>
      </c>
    </row>
    <row r="168" spans="1:14">
      <c r="A168" s="20">
        <v>164</v>
      </c>
      <c r="B168" s="47"/>
      <c r="C168" s="22" t="s">
        <v>91</v>
      </c>
      <c r="D168" s="23" t="s">
        <v>91</v>
      </c>
      <c r="E168" s="24" t="s">
        <v>91</v>
      </c>
      <c r="F168" s="44"/>
      <c r="G168" s="44"/>
      <c r="H168" s="15"/>
      <c r="I168" s="26"/>
      <c r="J168" s="27">
        <v>0</v>
      </c>
      <c r="K168" s="27">
        <v>0</v>
      </c>
      <c r="L168" s="27">
        <v>0</v>
      </c>
      <c r="M168" s="28" t="s">
        <v>91</v>
      </c>
      <c r="N168" s="29" t="s">
        <v>91</v>
      </c>
    </row>
    <row r="169" spans="1:14">
      <c r="A169" s="20">
        <v>165</v>
      </c>
      <c r="B169" s="47"/>
      <c r="C169" s="22" t="s">
        <v>91</v>
      </c>
      <c r="D169" s="23" t="s">
        <v>91</v>
      </c>
      <c r="E169" s="24" t="s">
        <v>91</v>
      </c>
      <c r="F169" s="44"/>
      <c r="G169" s="44"/>
      <c r="H169" s="15"/>
      <c r="I169" s="26"/>
      <c r="J169" s="27">
        <v>0</v>
      </c>
      <c r="K169" s="27">
        <v>0</v>
      </c>
      <c r="L169" s="27">
        <v>0</v>
      </c>
      <c r="M169" s="28" t="s">
        <v>91</v>
      </c>
      <c r="N169" s="29" t="s">
        <v>91</v>
      </c>
    </row>
    <row r="170" spans="1:14">
      <c r="A170" s="20">
        <v>166</v>
      </c>
      <c r="B170" s="47"/>
      <c r="C170" s="22" t="s">
        <v>91</v>
      </c>
      <c r="D170" s="23" t="s">
        <v>91</v>
      </c>
      <c r="E170" s="24" t="s">
        <v>91</v>
      </c>
      <c r="F170" s="44"/>
      <c r="G170" s="44"/>
      <c r="H170" s="15"/>
      <c r="I170" s="26"/>
      <c r="J170" s="27">
        <v>0</v>
      </c>
      <c r="K170" s="27">
        <v>0</v>
      </c>
      <c r="L170" s="27">
        <v>0</v>
      </c>
      <c r="M170" s="28" t="s">
        <v>91</v>
      </c>
      <c r="N170" s="29" t="s">
        <v>91</v>
      </c>
    </row>
    <row r="171" spans="1:14">
      <c r="A171" s="20">
        <v>167</v>
      </c>
      <c r="B171" s="47"/>
      <c r="C171" s="22" t="s">
        <v>91</v>
      </c>
      <c r="D171" s="23" t="s">
        <v>91</v>
      </c>
      <c r="E171" s="24" t="s">
        <v>91</v>
      </c>
      <c r="F171" s="44"/>
      <c r="G171" s="44"/>
      <c r="H171" s="15"/>
      <c r="I171" s="26"/>
      <c r="J171" s="27">
        <v>0</v>
      </c>
      <c r="K171" s="27">
        <v>0</v>
      </c>
      <c r="L171" s="27">
        <v>0</v>
      </c>
      <c r="M171" s="28" t="s">
        <v>91</v>
      </c>
      <c r="N171" s="29" t="s">
        <v>91</v>
      </c>
    </row>
    <row r="172" spans="1:14">
      <c r="A172" s="20">
        <v>168</v>
      </c>
      <c r="B172" s="47"/>
      <c r="C172" s="22" t="s">
        <v>91</v>
      </c>
      <c r="D172" s="23" t="s">
        <v>91</v>
      </c>
      <c r="E172" s="24" t="s">
        <v>91</v>
      </c>
      <c r="F172" s="44"/>
      <c r="G172" s="44"/>
      <c r="H172" s="15"/>
      <c r="I172" s="26"/>
      <c r="J172" s="27">
        <v>0</v>
      </c>
      <c r="K172" s="27">
        <v>0</v>
      </c>
      <c r="L172" s="27">
        <v>0</v>
      </c>
      <c r="M172" s="28" t="s">
        <v>91</v>
      </c>
      <c r="N172" s="29" t="s">
        <v>91</v>
      </c>
    </row>
    <row r="173" spans="1:14">
      <c r="A173" s="20">
        <v>169</v>
      </c>
      <c r="B173" s="47"/>
      <c r="C173" s="22" t="s">
        <v>91</v>
      </c>
      <c r="D173" s="23" t="s">
        <v>91</v>
      </c>
      <c r="E173" s="24" t="s">
        <v>91</v>
      </c>
      <c r="F173" s="44"/>
      <c r="G173" s="44"/>
      <c r="H173" s="15"/>
      <c r="I173" s="26"/>
      <c r="J173" s="27">
        <v>0</v>
      </c>
      <c r="K173" s="27">
        <v>0</v>
      </c>
      <c r="L173" s="27">
        <v>0</v>
      </c>
      <c r="M173" s="28" t="s">
        <v>91</v>
      </c>
      <c r="N173" s="29" t="s">
        <v>91</v>
      </c>
    </row>
    <row r="174" spans="1:14">
      <c r="A174" s="20">
        <v>170</v>
      </c>
      <c r="B174" s="47"/>
      <c r="C174" s="22" t="s">
        <v>91</v>
      </c>
      <c r="D174" s="23" t="s">
        <v>91</v>
      </c>
      <c r="E174" s="24" t="s">
        <v>91</v>
      </c>
      <c r="F174" s="44"/>
      <c r="G174" s="44"/>
      <c r="H174" s="15"/>
      <c r="I174" s="26"/>
      <c r="J174" s="27">
        <v>0</v>
      </c>
      <c r="K174" s="27">
        <v>0</v>
      </c>
      <c r="L174" s="27">
        <v>0</v>
      </c>
      <c r="M174" s="28" t="s">
        <v>91</v>
      </c>
      <c r="N174" s="29" t="s">
        <v>91</v>
      </c>
    </row>
    <row r="175" spans="1:14">
      <c r="A175" s="20">
        <v>171</v>
      </c>
      <c r="B175" s="47"/>
      <c r="C175" s="22" t="s">
        <v>91</v>
      </c>
      <c r="D175" s="23" t="s">
        <v>91</v>
      </c>
      <c r="E175" s="24" t="s">
        <v>91</v>
      </c>
      <c r="F175" s="44"/>
      <c r="G175" s="44"/>
      <c r="H175" s="15"/>
      <c r="I175" s="26"/>
      <c r="J175" s="27">
        <v>0</v>
      </c>
      <c r="K175" s="27">
        <v>0</v>
      </c>
      <c r="L175" s="27">
        <v>0</v>
      </c>
      <c r="M175" s="28" t="s">
        <v>91</v>
      </c>
      <c r="N175" s="29" t="s">
        <v>91</v>
      </c>
    </row>
    <row r="176" spans="1:14">
      <c r="A176" s="20">
        <v>172</v>
      </c>
      <c r="B176" s="47"/>
      <c r="C176" s="22" t="s">
        <v>91</v>
      </c>
      <c r="D176" s="23" t="s">
        <v>91</v>
      </c>
      <c r="E176" s="24" t="s">
        <v>91</v>
      </c>
      <c r="F176" s="44"/>
      <c r="G176" s="44"/>
      <c r="H176" s="15"/>
      <c r="I176" s="26"/>
      <c r="J176" s="27">
        <v>0</v>
      </c>
      <c r="K176" s="27">
        <v>0</v>
      </c>
      <c r="L176" s="27">
        <v>0</v>
      </c>
      <c r="M176" s="28" t="s">
        <v>91</v>
      </c>
      <c r="N176" s="29" t="s">
        <v>91</v>
      </c>
    </row>
    <row r="177" spans="1:14">
      <c r="A177" s="20">
        <v>173</v>
      </c>
      <c r="B177" s="47"/>
      <c r="C177" s="22" t="s">
        <v>91</v>
      </c>
      <c r="D177" s="23" t="s">
        <v>91</v>
      </c>
      <c r="E177" s="24" t="s">
        <v>91</v>
      </c>
      <c r="F177" s="44"/>
      <c r="G177" s="44"/>
      <c r="H177" s="15"/>
      <c r="I177" s="26"/>
      <c r="J177" s="27">
        <v>0</v>
      </c>
      <c r="K177" s="27">
        <v>0</v>
      </c>
      <c r="L177" s="27">
        <v>0</v>
      </c>
      <c r="M177" s="28" t="s">
        <v>91</v>
      </c>
      <c r="N177" s="29" t="s">
        <v>91</v>
      </c>
    </row>
    <row r="178" spans="1:14">
      <c r="A178" s="20">
        <v>174</v>
      </c>
      <c r="B178" s="47"/>
      <c r="C178" s="22" t="s">
        <v>91</v>
      </c>
      <c r="D178" s="23" t="s">
        <v>91</v>
      </c>
      <c r="E178" s="24" t="s">
        <v>91</v>
      </c>
      <c r="F178" s="44"/>
      <c r="G178" s="44"/>
      <c r="H178" s="15"/>
      <c r="I178" s="26"/>
      <c r="J178" s="27">
        <v>0</v>
      </c>
      <c r="K178" s="27">
        <v>0</v>
      </c>
      <c r="L178" s="27">
        <v>0</v>
      </c>
      <c r="M178" s="28" t="s">
        <v>91</v>
      </c>
      <c r="N178" s="29" t="s">
        <v>91</v>
      </c>
    </row>
    <row r="179" spans="1:14">
      <c r="A179" s="20">
        <v>175</v>
      </c>
      <c r="B179" s="47"/>
      <c r="C179" s="22" t="s">
        <v>91</v>
      </c>
      <c r="D179" s="23" t="s">
        <v>91</v>
      </c>
      <c r="E179" s="24" t="s">
        <v>91</v>
      </c>
      <c r="F179" s="44"/>
      <c r="G179" s="44"/>
      <c r="H179" s="15"/>
      <c r="I179" s="26"/>
      <c r="J179" s="27">
        <v>0</v>
      </c>
      <c r="K179" s="27">
        <v>0</v>
      </c>
      <c r="L179" s="27">
        <v>0</v>
      </c>
      <c r="M179" s="28" t="s">
        <v>91</v>
      </c>
      <c r="N179" s="29" t="s">
        <v>91</v>
      </c>
    </row>
    <row r="180" spans="1:14">
      <c r="A180" s="20">
        <v>176</v>
      </c>
      <c r="B180" s="47"/>
      <c r="C180" s="22" t="s">
        <v>91</v>
      </c>
      <c r="D180" s="23" t="s">
        <v>91</v>
      </c>
      <c r="E180" s="24" t="s">
        <v>91</v>
      </c>
      <c r="F180" s="44"/>
      <c r="G180" s="44"/>
      <c r="H180" s="15"/>
      <c r="I180" s="26"/>
      <c r="J180" s="27">
        <v>0</v>
      </c>
      <c r="K180" s="27">
        <v>0</v>
      </c>
      <c r="L180" s="27">
        <v>0</v>
      </c>
      <c r="M180" s="28" t="s">
        <v>91</v>
      </c>
      <c r="N180" s="29" t="s">
        <v>91</v>
      </c>
    </row>
    <row r="181" spans="1:14">
      <c r="A181" s="20">
        <v>177</v>
      </c>
      <c r="B181" s="47"/>
      <c r="C181" s="22" t="s">
        <v>91</v>
      </c>
      <c r="D181" s="23" t="s">
        <v>91</v>
      </c>
      <c r="E181" s="24" t="s">
        <v>91</v>
      </c>
      <c r="F181" s="44"/>
      <c r="G181" s="44"/>
      <c r="H181" s="15"/>
      <c r="I181" s="26"/>
      <c r="J181" s="27">
        <v>0</v>
      </c>
      <c r="K181" s="27">
        <v>0</v>
      </c>
      <c r="L181" s="27">
        <v>0</v>
      </c>
      <c r="M181" s="28" t="s">
        <v>91</v>
      </c>
      <c r="N181" s="29" t="s">
        <v>91</v>
      </c>
    </row>
    <row r="182" spans="1:14">
      <c r="A182" s="20">
        <v>178</v>
      </c>
      <c r="B182" s="47"/>
      <c r="C182" s="22" t="s">
        <v>91</v>
      </c>
      <c r="D182" s="23" t="s">
        <v>91</v>
      </c>
      <c r="E182" s="24" t="s">
        <v>91</v>
      </c>
      <c r="F182" s="44"/>
      <c r="G182" s="44"/>
      <c r="H182" s="15"/>
      <c r="I182" s="26"/>
      <c r="J182" s="27">
        <v>0</v>
      </c>
      <c r="K182" s="27">
        <v>0</v>
      </c>
      <c r="L182" s="27">
        <v>0</v>
      </c>
      <c r="M182" s="28" t="s">
        <v>91</v>
      </c>
      <c r="N182" s="29" t="s">
        <v>91</v>
      </c>
    </row>
    <row r="183" spans="1:14">
      <c r="A183" s="20">
        <v>179</v>
      </c>
      <c r="B183" s="47"/>
      <c r="C183" s="22" t="s">
        <v>91</v>
      </c>
      <c r="D183" s="23" t="s">
        <v>91</v>
      </c>
      <c r="E183" s="24" t="s">
        <v>91</v>
      </c>
      <c r="F183" s="44"/>
      <c r="G183" s="44"/>
      <c r="H183" s="15"/>
      <c r="I183" s="26"/>
      <c r="J183" s="27">
        <v>0</v>
      </c>
      <c r="K183" s="27">
        <v>0</v>
      </c>
      <c r="L183" s="27">
        <v>0</v>
      </c>
      <c r="M183" s="28" t="s">
        <v>91</v>
      </c>
      <c r="N183" s="29" t="s">
        <v>91</v>
      </c>
    </row>
    <row r="184" spans="1:14">
      <c r="A184" s="20">
        <v>180</v>
      </c>
      <c r="B184" s="47"/>
      <c r="C184" s="22" t="s">
        <v>91</v>
      </c>
      <c r="D184" s="23" t="s">
        <v>91</v>
      </c>
      <c r="E184" s="24" t="s">
        <v>91</v>
      </c>
      <c r="F184" s="44"/>
      <c r="G184" s="44"/>
      <c r="H184" s="15"/>
      <c r="I184" s="26"/>
      <c r="J184" s="27">
        <v>0</v>
      </c>
      <c r="K184" s="27">
        <v>0</v>
      </c>
      <c r="L184" s="27">
        <v>0</v>
      </c>
      <c r="M184" s="28" t="s">
        <v>91</v>
      </c>
      <c r="N184" s="29" t="s">
        <v>91</v>
      </c>
    </row>
    <row r="185" spans="1:14">
      <c r="A185" s="20">
        <v>181</v>
      </c>
      <c r="B185" s="47"/>
      <c r="C185" s="22" t="s">
        <v>91</v>
      </c>
      <c r="D185" s="23" t="s">
        <v>91</v>
      </c>
      <c r="E185" s="24" t="s">
        <v>91</v>
      </c>
      <c r="F185" s="44"/>
      <c r="G185" s="44"/>
      <c r="H185" s="15"/>
      <c r="I185" s="26"/>
      <c r="J185" s="27">
        <v>0</v>
      </c>
      <c r="K185" s="27">
        <v>0</v>
      </c>
      <c r="L185" s="27">
        <v>0</v>
      </c>
      <c r="M185" s="28" t="s">
        <v>91</v>
      </c>
      <c r="N185" s="29" t="s">
        <v>91</v>
      </c>
    </row>
    <row r="186" spans="1:14">
      <c r="A186" s="20">
        <v>182</v>
      </c>
      <c r="B186" s="47"/>
      <c r="C186" s="22" t="s">
        <v>91</v>
      </c>
      <c r="D186" s="23" t="s">
        <v>91</v>
      </c>
      <c r="E186" s="24" t="s">
        <v>91</v>
      </c>
      <c r="F186" s="44"/>
      <c r="G186" s="44"/>
      <c r="H186" s="15"/>
      <c r="I186" s="26"/>
      <c r="J186" s="27">
        <v>0</v>
      </c>
      <c r="K186" s="27">
        <v>0</v>
      </c>
      <c r="L186" s="27">
        <v>0</v>
      </c>
      <c r="M186" s="28" t="s">
        <v>91</v>
      </c>
      <c r="N186" s="29" t="s">
        <v>91</v>
      </c>
    </row>
    <row r="187" spans="1:14">
      <c r="A187" s="20">
        <v>183</v>
      </c>
      <c r="B187" s="47"/>
      <c r="C187" s="22" t="s">
        <v>91</v>
      </c>
      <c r="D187" s="23" t="s">
        <v>91</v>
      </c>
      <c r="E187" s="24" t="s">
        <v>91</v>
      </c>
      <c r="F187" s="44"/>
      <c r="G187" s="44"/>
      <c r="H187" s="15"/>
      <c r="I187" s="26"/>
      <c r="J187" s="27">
        <v>0</v>
      </c>
      <c r="K187" s="27">
        <v>0</v>
      </c>
      <c r="L187" s="27">
        <v>0</v>
      </c>
      <c r="M187" s="28" t="s">
        <v>91</v>
      </c>
      <c r="N187" s="29" t="s">
        <v>91</v>
      </c>
    </row>
    <row r="188" spans="1:14">
      <c r="A188" s="20">
        <v>184</v>
      </c>
      <c r="B188" s="47"/>
      <c r="C188" s="22" t="s">
        <v>91</v>
      </c>
      <c r="D188" s="23" t="s">
        <v>91</v>
      </c>
      <c r="E188" s="24" t="s">
        <v>91</v>
      </c>
      <c r="F188" s="44"/>
      <c r="G188" s="44"/>
      <c r="H188" s="15"/>
      <c r="I188" s="26"/>
      <c r="J188" s="27">
        <v>0</v>
      </c>
      <c r="K188" s="27">
        <v>0</v>
      </c>
      <c r="L188" s="27">
        <v>0</v>
      </c>
      <c r="M188" s="28" t="s">
        <v>91</v>
      </c>
      <c r="N188" s="29" t="s">
        <v>91</v>
      </c>
    </row>
    <row r="189" spans="1:14">
      <c r="A189" s="20">
        <v>185</v>
      </c>
      <c r="B189" s="47"/>
      <c r="C189" s="22" t="s">
        <v>91</v>
      </c>
      <c r="D189" s="23" t="s">
        <v>91</v>
      </c>
      <c r="E189" s="24" t="s">
        <v>91</v>
      </c>
      <c r="F189" s="44"/>
      <c r="G189" s="44"/>
      <c r="H189" s="15"/>
      <c r="I189" s="26"/>
      <c r="J189" s="27">
        <v>0</v>
      </c>
      <c r="K189" s="27">
        <v>0</v>
      </c>
      <c r="L189" s="27">
        <v>0</v>
      </c>
      <c r="M189" s="28" t="s">
        <v>91</v>
      </c>
      <c r="N189" s="29" t="s">
        <v>91</v>
      </c>
    </row>
    <row r="190" spans="1:14">
      <c r="A190" s="20">
        <v>186</v>
      </c>
      <c r="B190" s="47"/>
      <c r="C190" s="22" t="s">
        <v>91</v>
      </c>
      <c r="D190" s="23" t="s">
        <v>91</v>
      </c>
      <c r="E190" s="24" t="s">
        <v>91</v>
      </c>
      <c r="F190" s="44"/>
      <c r="G190" s="44"/>
      <c r="H190" s="15"/>
      <c r="I190" s="26"/>
      <c r="J190" s="27">
        <v>0</v>
      </c>
      <c r="K190" s="27">
        <v>0</v>
      </c>
      <c r="L190" s="27">
        <v>0</v>
      </c>
      <c r="M190" s="28" t="s">
        <v>91</v>
      </c>
      <c r="N190" s="29" t="s">
        <v>91</v>
      </c>
    </row>
    <row r="191" spans="1:14">
      <c r="A191" s="20">
        <v>187</v>
      </c>
      <c r="B191" s="47"/>
      <c r="C191" s="22" t="s">
        <v>91</v>
      </c>
      <c r="D191" s="23" t="s">
        <v>91</v>
      </c>
      <c r="E191" s="24" t="s">
        <v>91</v>
      </c>
      <c r="F191" s="44"/>
      <c r="G191" s="44"/>
      <c r="H191" s="15"/>
      <c r="I191" s="26"/>
      <c r="J191" s="27">
        <v>0</v>
      </c>
      <c r="K191" s="27">
        <v>0</v>
      </c>
      <c r="L191" s="27">
        <v>0</v>
      </c>
      <c r="M191" s="28" t="s">
        <v>91</v>
      </c>
      <c r="N191" s="29" t="s">
        <v>91</v>
      </c>
    </row>
    <row r="192" spans="1:14">
      <c r="A192" s="20">
        <v>188</v>
      </c>
      <c r="B192" s="47"/>
      <c r="C192" s="22" t="s">
        <v>91</v>
      </c>
      <c r="D192" s="23" t="s">
        <v>91</v>
      </c>
      <c r="E192" s="24" t="s">
        <v>91</v>
      </c>
      <c r="F192" s="44"/>
      <c r="G192" s="44"/>
      <c r="H192" s="15"/>
      <c r="I192" s="26"/>
      <c r="J192" s="27">
        <v>0</v>
      </c>
      <c r="K192" s="27">
        <v>0</v>
      </c>
      <c r="L192" s="27">
        <v>0</v>
      </c>
      <c r="M192" s="28" t="s">
        <v>91</v>
      </c>
      <c r="N192" s="29" t="s">
        <v>91</v>
      </c>
    </row>
    <row r="193" spans="1:14">
      <c r="A193" s="20">
        <v>189</v>
      </c>
      <c r="B193" s="47"/>
      <c r="C193" s="22" t="s">
        <v>91</v>
      </c>
      <c r="D193" s="23" t="s">
        <v>91</v>
      </c>
      <c r="E193" s="24" t="s">
        <v>91</v>
      </c>
      <c r="F193" s="44"/>
      <c r="G193" s="44"/>
      <c r="H193" s="15"/>
      <c r="I193" s="26"/>
      <c r="J193" s="27">
        <v>0</v>
      </c>
      <c r="K193" s="27">
        <v>0</v>
      </c>
      <c r="L193" s="27">
        <v>0</v>
      </c>
      <c r="M193" s="28" t="s">
        <v>91</v>
      </c>
      <c r="N193" s="29" t="s">
        <v>91</v>
      </c>
    </row>
    <row r="194" spans="1:14">
      <c r="A194" s="20">
        <v>190</v>
      </c>
      <c r="B194" s="47"/>
      <c r="C194" s="22" t="s">
        <v>91</v>
      </c>
      <c r="D194" s="23" t="s">
        <v>91</v>
      </c>
      <c r="E194" s="24" t="s">
        <v>91</v>
      </c>
      <c r="F194" s="44"/>
      <c r="G194" s="44"/>
      <c r="H194" s="15"/>
      <c r="I194" s="26"/>
      <c r="J194" s="27">
        <v>0</v>
      </c>
      <c r="K194" s="27">
        <v>0</v>
      </c>
      <c r="L194" s="27">
        <v>0</v>
      </c>
      <c r="M194" s="28" t="s">
        <v>91</v>
      </c>
      <c r="N194" s="29" t="s">
        <v>91</v>
      </c>
    </row>
    <row r="195" spans="1:14">
      <c r="A195" s="20">
        <v>191</v>
      </c>
      <c r="B195" s="47"/>
      <c r="C195" s="22" t="s">
        <v>91</v>
      </c>
      <c r="D195" s="23" t="s">
        <v>91</v>
      </c>
      <c r="E195" s="24" t="s">
        <v>91</v>
      </c>
      <c r="F195" s="44"/>
      <c r="G195" s="44"/>
      <c r="H195" s="15"/>
      <c r="I195" s="26"/>
      <c r="J195" s="27">
        <v>0</v>
      </c>
      <c r="K195" s="27">
        <v>0</v>
      </c>
      <c r="L195" s="27">
        <v>0</v>
      </c>
      <c r="M195" s="28" t="s">
        <v>91</v>
      </c>
      <c r="N195" s="29" t="s">
        <v>91</v>
      </c>
    </row>
    <row r="196" spans="1:14">
      <c r="A196" s="20">
        <v>192</v>
      </c>
      <c r="B196" s="47"/>
      <c r="C196" s="22" t="s">
        <v>91</v>
      </c>
      <c r="D196" s="23" t="s">
        <v>91</v>
      </c>
      <c r="E196" s="24" t="s">
        <v>91</v>
      </c>
      <c r="F196" s="44"/>
      <c r="G196" s="44"/>
      <c r="H196" s="15"/>
      <c r="I196" s="26"/>
      <c r="J196" s="27">
        <v>0</v>
      </c>
      <c r="K196" s="27">
        <v>0</v>
      </c>
      <c r="L196" s="27">
        <v>0</v>
      </c>
      <c r="M196" s="28" t="s">
        <v>91</v>
      </c>
      <c r="N196" s="29" t="s">
        <v>91</v>
      </c>
    </row>
    <row r="197" spans="1:14">
      <c r="A197" s="20">
        <v>193</v>
      </c>
      <c r="B197" s="47"/>
      <c r="C197" s="22" t="s">
        <v>91</v>
      </c>
      <c r="D197" s="23" t="s">
        <v>91</v>
      </c>
      <c r="E197" s="24" t="s">
        <v>91</v>
      </c>
      <c r="F197" s="44"/>
      <c r="G197" s="44"/>
      <c r="H197" s="15"/>
      <c r="I197" s="26"/>
      <c r="J197" s="27">
        <v>0</v>
      </c>
      <c r="K197" s="27">
        <v>0</v>
      </c>
      <c r="L197" s="27">
        <v>0</v>
      </c>
      <c r="M197" s="28" t="s">
        <v>91</v>
      </c>
      <c r="N197" s="29" t="s">
        <v>91</v>
      </c>
    </row>
    <row r="198" spans="1:14">
      <c r="A198" s="20">
        <v>194</v>
      </c>
      <c r="B198" s="47"/>
      <c r="C198" s="22" t="s">
        <v>91</v>
      </c>
      <c r="D198" s="23" t="s">
        <v>91</v>
      </c>
      <c r="E198" s="24" t="s">
        <v>91</v>
      </c>
      <c r="F198" s="44"/>
      <c r="G198" s="44"/>
      <c r="H198" s="15"/>
      <c r="I198" s="26"/>
      <c r="J198" s="27">
        <v>0</v>
      </c>
      <c r="K198" s="27">
        <v>0</v>
      </c>
      <c r="L198" s="27">
        <v>0</v>
      </c>
      <c r="M198" s="28" t="s">
        <v>91</v>
      </c>
      <c r="N198" s="29" t="s">
        <v>91</v>
      </c>
    </row>
    <row r="199" spans="1:14">
      <c r="A199" s="20">
        <v>195</v>
      </c>
      <c r="B199" s="47"/>
      <c r="C199" s="22" t="s">
        <v>91</v>
      </c>
      <c r="D199" s="23" t="s">
        <v>91</v>
      </c>
      <c r="E199" s="24" t="s">
        <v>91</v>
      </c>
      <c r="F199" s="44"/>
      <c r="G199" s="44"/>
      <c r="H199" s="15"/>
      <c r="I199" s="26"/>
      <c r="J199" s="27">
        <v>0</v>
      </c>
      <c r="K199" s="27">
        <v>0</v>
      </c>
      <c r="L199" s="27">
        <v>0</v>
      </c>
      <c r="M199" s="28" t="s">
        <v>91</v>
      </c>
      <c r="N199" s="29" t="s">
        <v>91</v>
      </c>
    </row>
    <row r="200" spans="1:14">
      <c r="A200" s="20">
        <v>196</v>
      </c>
      <c r="B200" s="47"/>
      <c r="C200" s="22" t="s">
        <v>91</v>
      </c>
      <c r="D200" s="23" t="s">
        <v>91</v>
      </c>
      <c r="E200" s="24" t="s">
        <v>91</v>
      </c>
      <c r="F200" s="44"/>
      <c r="G200" s="44"/>
      <c r="H200" s="15"/>
      <c r="I200" s="26"/>
      <c r="J200" s="27">
        <v>0</v>
      </c>
      <c r="K200" s="27">
        <v>0</v>
      </c>
      <c r="L200" s="27">
        <v>0</v>
      </c>
      <c r="M200" s="28" t="s">
        <v>91</v>
      </c>
      <c r="N200" s="29" t="s">
        <v>91</v>
      </c>
    </row>
    <row r="201" spans="1:14">
      <c r="A201" s="20">
        <v>197</v>
      </c>
      <c r="B201" s="47"/>
      <c r="C201" s="22" t="s">
        <v>91</v>
      </c>
      <c r="D201" s="23" t="s">
        <v>91</v>
      </c>
      <c r="E201" s="24" t="s">
        <v>91</v>
      </c>
      <c r="F201" s="44"/>
      <c r="G201" s="44"/>
      <c r="H201" s="15"/>
      <c r="I201" s="26"/>
      <c r="J201" s="27">
        <v>0</v>
      </c>
      <c r="K201" s="27">
        <v>0</v>
      </c>
      <c r="L201" s="27">
        <v>0</v>
      </c>
      <c r="M201" s="28" t="s">
        <v>91</v>
      </c>
      <c r="N201" s="29" t="s">
        <v>91</v>
      </c>
    </row>
    <row r="202" spans="1:14">
      <c r="A202" s="20">
        <v>198</v>
      </c>
      <c r="B202" s="47"/>
      <c r="C202" s="22" t="s">
        <v>91</v>
      </c>
      <c r="D202" s="23" t="s">
        <v>91</v>
      </c>
      <c r="E202" s="24" t="s">
        <v>91</v>
      </c>
      <c r="F202" s="44"/>
      <c r="G202" s="44"/>
      <c r="H202" s="15"/>
      <c r="I202" s="26"/>
      <c r="J202" s="27">
        <v>0</v>
      </c>
      <c r="K202" s="27">
        <v>0</v>
      </c>
      <c r="L202" s="27">
        <v>0</v>
      </c>
      <c r="M202" s="28" t="s">
        <v>91</v>
      </c>
      <c r="N202" s="29" t="s">
        <v>91</v>
      </c>
    </row>
    <row r="203" spans="1:14">
      <c r="A203" s="20">
        <v>199</v>
      </c>
      <c r="B203" s="47"/>
      <c r="C203" s="22" t="s">
        <v>91</v>
      </c>
      <c r="D203" s="23" t="s">
        <v>91</v>
      </c>
      <c r="E203" s="24" t="s">
        <v>91</v>
      </c>
      <c r="F203" s="44"/>
      <c r="G203" s="44"/>
      <c r="H203" s="15"/>
      <c r="I203" s="26"/>
      <c r="J203" s="27">
        <v>0</v>
      </c>
      <c r="K203" s="27">
        <v>0</v>
      </c>
      <c r="L203" s="27">
        <v>0</v>
      </c>
      <c r="M203" s="28" t="s">
        <v>91</v>
      </c>
      <c r="N203" s="29" t="s">
        <v>91</v>
      </c>
    </row>
    <row r="204" spans="1:14">
      <c r="A204" s="20">
        <v>200</v>
      </c>
      <c r="B204" s="47"/>
      <c r="C204" s="22" t="s">
        <v>91</v>
      </c>
      <c r="D204" s="23" t="s">
        <v>91</v>
      </c>
      <c r="E204" s="24" t="s">
        <v>91</v>
      </c>
      <c r="F204" s="44"/>
      <c r="G204" s="44"/>
      <c r="H204" s="15"/>
      <c r="I204" s="26"/>
      <c r="J204" s="27">
        <v>0</v>
      </c>
      <c r="K204" s="27">
        <v>0</v>
      </c>
      <c r="L204" s="27">
        <v>0</v>
      </c>
      <c r="M204" s="28" t="s">
        <v>91</v>
      </c>
      <c r="N204" s="29" t="s">
        <v>91</v>
      </c>
    </row>
    <row r="205" spans="1:14">
      <c r="A205" s="20">
        <v>201</v>
      </c>
      <c r="B205" s="47"/>
      <c r="C205" s="22" t="s">
        <v>91</v>
      </c>
      <c r="D205" s="23" t="s">
        <v>91</v>
      </c>
      <c r="E205" s="24" t="s">
        <v>91</v>
      </c>
      <c r="F205" s="44"/>
      <c r="G205" s="44"/>
      <c r="H205" s="15"/>
      <c r="I205" s="26"/>
      <c r="J205" s="27">
        <v>0</v>
      </c>
      <c r="K205" s="27">
        <v>0</v>
      </c>
      <c r="L205" s="27">
        <v>0</v>
      </c>
      <c r="M205" s="28" t="s">
        <v>91</v>
      </c>
      <c r="N205" s="29" t="s">
        <v>91</v>
      </c>
    </row>
    <row r="206" spans="1:14">
      <c r="A206" s="20">
        <v>202</v>
      </c>
      <c r="B206" s="47"/>
      <c r="C206" s="22" t="s">
        <v>91</v>
      </c>
      <c r="D206" s="23" t="s">
        <v>91</v>
      </c>
      <c r="E206" s="24" t="s">
        <v>91</v>
      </c>
      <c r="F206" s="44"/>
      <c r="G206" s="44"/>
      <c r="H206" s="15"/>
      <c r="I206" s="26"/>
      <c r="J206" s="27">
        <v>0</v>
      </c>
      <c r="K206" s="27">
        <v>0</v>
      </c>
      <c r="L206" s="27">
        <v>0</v>
      </c>
      <c r="M206" s="28" t="s">
        <v>91</v>
      </c>
      <c r="N206" s="29" t="s">
        <v>91</v>
      </c>
    </row>
    <row r="207" spans="1:14">
      <c r="A207" s="20">
        <v>203</v>
      </c>
      <c r="B207" s="47"/>
      <c r="C207" s="22" t="s">
        <v>91</v>
      </c>
      <c r="D207" s="23" t="s">
        <v>91</v>
      </c>
      <c r="E207" s="24" t="s">
        <v>91</v>
      </c>
      <c r="F207" s="44"/>
      <c r="G207" s="44"/>
      <c r="H207" s="15"/>
      <c r="I207" s="26"/>
      <c r="J207" s="27">
        <v>0</v>
      </c>
      <c r="K207" s="27">
        <v>0</v>
      </c>
      <c r="L207" s="27">
        <v>0</v>
      </c>
      <c r="M207" s="28" t="s">
        <v>91</v>
      </c>
      <c r="N207" s="29" t="s">
        <v>91</v>
      </c>
    </row>
    <row r="208" spans="1:14">
      <c r="A208" s="20">
        <v>204</v>
      </c>
      <c r="B208" s="47"/>
      <c r="C208" s="22" t="s">
        <v>91</v>
      </c>
      <c r="D208" s="23" t="s">
        <v>91</v>
      </c>
      <c r="E208" s="24" t="s">
        <v>91</v>
      </c>
      <c r="F208" s="44"/>
      <c r="G208" s="44"/>
      <c r="H208" s="15"/>
      <c r="I208" s="26"/>
      <c r="J208" s="27">
        <v>0</v>
      </c>
      <c r="K208" s="27">
        <v>0</v>
      </c>
      <c r="L208" s="27">
        <v>0</v>
      </c>
      <c r="M208" s="28" t="s">
        <v>91</v>
      </c>
      <c r="N208" s="29" t="s">
        <v>91</v>
      </c>
    </row>
    <row r="209" spans="1:14">
      <c r="A209" s="20">
        <v>205</v>
      </c>
      <c r="B209" s="47"/>
      <c r="C209" s="22" t="s">
        <v>91</v>
      </c>
      <c r="D209" s="23" t="s">
        <v>91</v>
      </c>
      <c r="E209" s="24" t="s">
        <v>91</v>
      </c>
      <c r="F209" s="44"/>
      <c r="G209" s="44"/>
      <c r="H209" s="15"/>
      <c r="I209" s="26"/>
      <c r="J209" s="27">
        <v>0</v>
      </c>
      <c r="K209" s="27">
        <v>0</v>
      </c>
      <c r="L209" s="27">
        <v>0</v>
      </c>
      <c r="M209" s="28" t="s">
        <v>91</v>
      </c>
      <c r="N209" s="29" t="s">
        <v>91</v>
      </c>
    </row>
    <row r="210" spans="1:14">
      <c r="A210" s="20">
        <v>206</v>
      </c>
      <c r="B210" s="47"/>
      <c r="C210" s="22" t="s">
        <v>91</v>
      </c>
      <c r="D210" s="23" t="s">
        <v>91</v>
      </c>
      <c r="E210" s="24" t="s">
        <v>91</v>
      </c>
      <c r="F210" s="44"/>
      <c r="G210" s="44"/>
      <c r="H210" s="15"/>
      <c r="I210" s="26"/>
      <c r="J210" s="27">
        <v>0</v>
      </c>
      <c r="K210" s="27">
        <v>0</v>
      </c>
      <c r="L210" s="27">
        <v>0</v>
      </c>
      <c r="M210" s="28" t="s">
        <v>91</v>
      </c>
      <c r="N210" s="29" t="s">
        <v>91</v>
      </c>
    </row>
    <row r="211" spans="1:14">
      <c r="A211" s="20">
        <v>207</v>
      </c>
      <c r="B211" s="47"/>
      <c r="C211" s="22" t="s">
        <v>91</v>
      </c>
      <c r="D211" s="23" t="s">
        <v>91</v>
      </c>
      <c r="E211" s="24" t="s">
        <v>91</v>
      </c>
      <c r="F211" s="44"/>
      <c r="G211" s="44"/>
      <c r="H211" s="15"/>
      <c r="I211" s="26"/>
      <c r="J211" s="27">
        <v>0</v>
      </c>
      <c r="K211" s="27">
        <v>0</v>
      </c>
      <c r="L211" s="27">
        <v>0</v>
      </c>
      <c r="M211" s="28" t="s">
        <v>91</v>
      </c>
      <c r="N211" s="29" t="s">
        <v>91</v>
      </c>
    </row>
    <row r="212" spans="1:14">
      <c r="A212" s="20">
        <v>208</v>
      </c>
      <c r="B212" s="47"/>
      <c r="C212" s="22" t="s">
        <v>91</v>
      </c>
      <c r="D212" s="23" t="s">
        <v>91</v>
      </c>
      <c r="E212" s="24" t="s">
        <v>91</v>
      </c>
      <c r="F212" s="44"/>
      <c r="G212" s="44"/>
      <c r="H212" s="15"/>
      <c r="I212" s="26"/>
      <c r="J212" s="27">
        <v>0</v>
      </c>
      <c r="K212" s="27">
        <v>0</v>
      </c>
      <c r="L212" s="27">
        <v>0</v>
      </c>
      <c r="M212" s="28" t="s">
        <v>91</v>
      </c>
      <c r="N212" s="29" t="s">
        <v>91</v>
      </c>
    </row>
    <row r="213" spans="1:14">
      <c r="A213" s="20">
        <v>209</v>
      </c>
      <c r="B213" s="47"/>
      <c r="C213" s="22" t="s">
        <v>91</v>
      </c>
      <c r="D213" s="23" t="s">
        <v>91</v>
      </c>
      <c r="E213" s="24" t="s">
        <v>91</v>
      </c>
      <c r="F213" s="44"/>
      <c r="G213" s="44"/>
      <c r="H213" s="15"/>
      <c r="I213" s="26"/>
      <c r="J213" s="27">
        <v>0</v>
      </c>
      <c r="K213" s="27">
        <v>0</v>
      </c>
      <c r="L213" s="27">
        <v>0</v>
      </c>
      <c r="M213" s="28" t="s">
        <v>91</v>
      </c>
      <c r="N213" s="29" t="s">
        <v>91</v>
      </c>
    </row>
    <row r="214" spans="1:14">
      <c r="A214" s="20">
        <v>210</v>
      </c>
      <c r="B214" s="47"/>
      <c r="C214" s="22" t="s">
        <v>91</v>
      </c>
      <c r="D214" s="23" t="s">
        <v>91</v>
      </c>
      <c r="E214" s="24" t="s">
        <v>91</v>
      </c>
      <c r="F214" s="44"/>
      <c r="G214" s="44"/>
      <c r="H214" s="15"/>
      <c r="I214" s="26"/>
      <c r="J214" s="27">
        <v>0</v>
      </c>
      <c r="K214" s="27">
        <v>0</v>
      </c>
      <c r="L214" s="27">
        <v>0</v>
      </c>
      <c r="M214" s="28" t="s">
        <v>91</v>
      </c>
      <c r="N214" s="29" t="s">
        <v>91</v>
      </c>
    </row>
    <row r="215" spans="1:14">
      <c r="A215" s="20">
        <v>211</v>
      </c>
      <c r="B215" s="47"/>
      <c r="C215" s="22" t="s">
        <v>91</v>
      </c>
      <c r="D215" s="23" t="s">
        <v>91</v>
      </c>
      <c r="E215" s="24" t="s">
        <v>91</v>
      </c>
      <c r="F215" s="44"/>
      <c r="G215" s="44"/>
      <c r="H215" s="15"/>
      <c r="I215" s="26"/>
      <c r="J215" s="27">
        <v>0</v>
      </c>
      <c r="K215" s="27">
        <v>0</v>
      </c>
      <c r="L215" s="27">
        <v>0</v>
      </c>
      <c r="M215" s="28" t="s">
        <v>91</v>
      </c>
      <c r="N215" s="29" t="s">
        <v>91</v>
      </c>
    </row>
    <row r="216" spans="1:14">
      <c r="A216" s="20">
        <v>212</v>
      </c>
      <c r="B216" s="47"/>
      <c r="C216" s="22" t="s">
        <v>91</v>
      </c>
      <c r="D216" s="23" t="s">
        <v>91</v>
      </c>
      <c r="E216" s="24" t="s">
        <v>91</v>
      </c>
      <c r="F216" s="44"/>
      <c r="G216" s="44"/>
      <c r="H216" s="15"/>
      <c r="I216" s="26"/>
      <c r="J216" s="27">
        <v>0</v>
      </c>
      <c r="K216" s="27">
        <v>0</v>
      </c>
      <c r="L216" s="27">
        <v>0</v>
      </c>
      <c r="M216" s="28" t="s">
        <v>91</v>
      </c>
      <c r="N216" s="29" t="s">
        <v>91</v>
      </c>
    </row>
    <row r="217" spans="1:14">
      <c r="A217" s="20">
        <v>213</v>
      </c>
      <c r="B217" s="47"/>
      <c r="C217" s="22" t="s">
        <v>91</v>
      </c>
      <c r="D217" s="23" t="s">
        <v>91</v>
      </c>
      <c r="E217" s="24" t="s">
        <v>91</v>
      </c>
      <c r="F217" s="44"/>
      <c r="G217" s="44"/>
      <c r="H217" s="15"/>
      <c r="I217" s="26"/>
      <c r="J217" s="27">
        <v>0</v>
      </c>
      <c r="K217" s="27">
        <v>0</v>
      </c>
      <c r="L217" s="27">
        <v>0</v>
      </c>
      <c r="M217" s="28" t="s">
        <v>91</v>
      </c>
      <c r="N217" s="29" t="s">
        <v>91</v>
      </c>
    </row>
    <row r="218" spans="1:14">
      <c r="A218" s="20">
        <v>214</v>
      </c>
      <c r="B218" s="47"/>
      <c r="C218" s="22" t="s">
        <v>91</v>
      </c>
      <c r="D218" s="23" t="s">
        <v>91</v>
      </c>
      <c r="E218" s="24" t="s">
        <v>91</v>
      </c>
      <c r="F218" s="44"/>
      <c r="G218" s="44"/>
      <c r="H218" s="15"/>
      <c r="I218" s="26"/>
      <c r="J218" s="27">
        <v>0</v>
      </c>
      <c r="K218" s="27">
        <v>0</v>
      </c>
      <c r="L218" s="27">
        <v>0</v>
      </c>
      <c r="M218" s="28" t="s">
        <v>91</v>
      </c>
      <c r="N218" s="29" t="s">
        <v>91</v>
      </c>
    </row>
    <row r="219" spans="1:14">
      <c r="A219" s="20">
        <v>215</v>
      </c>
      <c r="B219" s="47"/>
      <c r="C219" s="22" t="s">
        <v>91</v>
      </c>
      <c r="D219" s="23" t="s">
        <v>91</v>
      </c>
      <c r="E219" s="24" t="s">
        <v>91</v>
      </c>
      <c r="F219" s="44"/>
      <c r="G219" s="44"/>
      <c r="H219" s="15"/>
      <c r="I219" s="26"/>
      <c r="J219" s="27">
        <v>0</v>
      </c>
      <c r="K219" s="27">
        <v>0</v>
      </c>
      <c r="L219" s="27">
        <v>0</v>
      </c>
      <c r="M219" s="28" t="s">
        <v>91</v>
      </c>
      <c r="N219" s="29" t="s">
        <v>91</v>
      </c>
    </row>
    <row r="220" spans="1:14">
      <c r="A220" s="20">
        <v>216</v>
      </c>
      <c r="B220" s="47"/>
      <c r="C220" s="22" t="s">
        <v>91</v>
      </c>
      <c r="D220" s="23" t="s">
        <v>91</v>
      </c>
      <c r="E220" s="24" t="s">
        <v>91</v>
      </c>
      <c r="F220" s="44"/>
      <c r="G220" s="44"/>
      <c r="H220" s="15"/>
      <c r="I220" s="26"/>
      <c r="J220" s="27">
        <v>0</v>
      </c>
      <c r="K220" s="27">
        <v>0</v>
      </c>
      <c r="L220" s="27">
        <v>0</v>
      </c>
      <c r="M220" s="28" t="s">
        <v>91</v>
      </c>
      <c r="N220" s="29" t="s">
        <v>91</v>
      </c>
    </row>
    <row r="221" spans="1:14">
      <c r="A221" s="20">
        <v>217</v>
      </c>
      <c r="B221" s="47"/>
      <c r="C221" s="22" t="s">
        <v>91</v>
      </c>
      <c r="D221" s="23" t="s">
        <v>91</v>
      </c>
      <c r="E221" s="24" t="s">
        <v>91</v>
      </c>
      <c r="F221" s="44"/>
      <c r="G221" s="44"/>
      <c r="H221" s="15"/>
      <c r="I221" s="26"/>
      <c r="J221" s="27">
        <v>0</v>
      </c>
      <c r="K221" s="27">
        <v>0</v>
      </c>
      <c r="L221" s="27">
        <v>0</v>
      </c>
      <c r="M221" s="28" t="s">
        <v>91</v>
      </c>
      <c r="N221" s="29" t="s">
        <v>91</v>
      </c>
    </row>
    <row r="222" spans="1:14">
      <c r="A222" s="20">
        <v>218</v>
      </c>
      <c r="B222" s="47"/>
      <c r="C222" s="22" t="s">
        <v>91</v>
      </c>
      <c r="D222" s="23" t="s">
        <v>91</v>
      </c>
      <c r="E222" s="24" t="s">
        <v>91</v>
      </c>
      <c r="F222" s="44"/>
      <c r="G222" s="44"/>
      <c r="H222" s="15"/>
      <c r="I222" s="26"/>
      <c r="J222" s="27">
        <v>0</v>
      </c>
      <c r="K222" s="27">
        <v>0</v>
      </c>
      <c r="L222" s="27">
        <v>0</v>
      </c>
      <c r="M222" s="28" t="s">
        <v>91</v>
      </c>
      <c r="N222" s="29" t="s">
        <v>91</v>
      </c>
    </row>
    <row r="223" spans="1:14">
      <c r="A223" s="20">
        <v>219</v>
      </c>
      <c r="B223" s="47"/>
      <c r="C223" s="22" t="s">
        <v>91</v>
      </c>
      <c r="D223" s="23" t="s">
        <v>91</v>
      </c>
      <c r="E223" s="24" t="s">
        <v>91</v>
      </c>
      <c r="F223" s="44"/>
      <c r="G223" s="44"/>
      <c r="H223" s="15"/>
      <c r="I223" s="26"/>
      <c r="J223" s="27">
        <v>0</v>
      </c>
      <c r="K223" s="27">
        <v>0</v>
      </c>
      <c r="L223" s="27">
        <v>0</v>
      </c>
      <c r="M223" s="28" t="s">
        <v>91</v>
      </c>
      <c r="N223" s="29" t="s">
        <v>91</v>
      </c>
    </row>
    <row r="224" spans="1:14">
      <c r="A224" s="20">
        <v>220</v>
      </c>
      <c r="B224" s="47"/>
      <c r="C224" s="22" t="s">
        <v>91</v>
      </c>
      <c r="D224" s="23" t="s">
        <v>91</v>
      </c>
      <c r="E224" s="24" t="s">
        <v>91</v>
      </c>
      <c r="F224" s="44"/>
      <c r="G224" s="44"/>
      <c r="H224" s="15"/>
      <c r="I224" s="26"/>
      <c r="J224" s="27">
        <v>0</v>
      </c>
      <c r="K224" s="27">
        <v>0</v>
      </c>
      <c r="L224" s="27">
        <v>0</v>
      </c>
      <c r="M224" s="28" t="s">
        <v>91</v>
      </c>
      <c r="N224" s="29" t="s">
        <v>91</v>
      </c>
    </row>
    <row r="225" spans="1:14">
      <c r="A225" s="20">
        <v>221</v>
      </c>
      <c r="B225" s="47"/>
      <c r="C225" s="22" t="s">
        <v>91</v>
      </c>
      <c r="D225" s="23" t="s">
        <v>91</v>
      </c>
      <c r="E225" s="24" t="s">
        <v>91</v>
      </c>
      <c r="F225" s="44"/>
      <c r="G225" s="44"/>
      <c r="H225" s="15"/>
      <c r="I225" s="26"/>
      <c r="J225" s="27">
        <v>0</v>
      </c>
      <c r="K225" s="27">
        <v>0</v>
      </c>
      <c r="L225" s="27">
        <v>0</v>
      </c>
      <c r="M225" s="28" t="s">
        <v>91</v>
      </c>
      <c r="N225" s="29" t="s">
        <v>91</v>
      </c>
    </row>
    <row r="226" spans="1:14">
      <c r="A226" s="20">
        <v>222</v>
      </c>
      <c r="B226" s="47"/>
      <c r="C226" s="22" t="s">
        <v>91</v>
      </c>
      <c r="D226" s="23" t="s">
        <v>91</v>
      </c>
      <c r="E226" s="24" t="s">
        <v>91</v>
      </c>
      <c r="F226" s="44"/>
      <c r="G226" s="44"/>
      <c r="H226" s="15"/>
      <c r="I226" s="26"/>
      <c r="J226" s="27">
        <v>0</v>
      </c>
      <c r="K226" s="27">
        <v>0</v>
      </c>
      <c r="L226" s="27">
        <v>0</v>
      </c>
      <c r="M226" s="28" t="s">
        <v>91</v>
      </c>
      <c r="N226" s="29" t="s">
        <v>91</v>
      </c>
    </row>
    <row r="227" spans="1:14">
      <c r="A227" s="20">
        <v>223</v>
      </c>
      <c r="B227" s="47"/>
      <c r="C227" s="22" t="s">
        <v>91</v>
      </c>
      <c r="D227" s="23" t="s">
        <v>91</v>
      </c>
      <c r="E227" s="24" t="s">
        <v>91</v>
      </c>
      <c r="F227" s="44"/>
      <c r="G227" s="44"/>
      <c r="H227" s="15"/>
      <c r="I227" s="26"/>
      <c r="J227" s="27">
        <v>0</v>
      </c>
      <c r="K227" s="27">
        <v>0</v>
      </c>
      <c r="L227" s="27">
        <v>0</v>
      </c>
      <c r="M227" s="28" t="s">
        <v>91</v>
      </c>
      <c r="N227" s="29" t="s">
        <v>91</v>
      </c>
    </row>
    <row r="228" spans="1:14">
      <c r="A228" s="20">
        <v>224</v>
      </c>
      <c r="B228" s="47"/>
      <c r="C228" s="22" t="s">
        <v>91</v>
      </c>
      <c r="D228" s="23" t="s">
        <v>91</v>
      </c>
      <c r="E228" s="24" t="s">
        <v>91</v>
      </c>
      <c r="F228" s="44"/>
      <c r="G228" s="44"/>
      <c r="H228" s="15"/>
      <c r="I228" s="26"/>
      <c r="J228" s="27">
        <v>0</v>
      </c>
      <c r="K228" s="27">
        <v>0</v>
      </c>
      <c r="L228" s="27">
        <v>0</v>
      </c>
      <c r="M228" s="28" t="s">
        <v>91</v>
      </c>
      <c r="N228" s="29" t="s">
        <v>91</v>
      </c>
    </row>
    <row r="229" spans="1:14">
      <c r="A229" s="20">
        <v>225</v>
      </c>
      <c r="B229" s="47"/>
      <c r="C229" s="22" t="s">
        <v>91</v>
      </c>
      <c r="D229" s="23" t="s">
        <v>91</v>
      </c>
      <c r="E229" s="24" t="s">
        <v>91</v>
      </c>
      <c r="F229" s="44"/>
      <c r="G229" s="44"/>
      <c r="H229" s="15"/>
      <c r="I229" s="26"/>
      <c r="J229" s="27">
        <v>0</v>
      </c>
      <c r="K229" s="27">
        <v>0</v>
      </c>
      <c r="L229" s="27">
        <v>0</v>
      </c>
      <c r="M229" s="28" t="s">
        <v>91</v>
      </c>
      <c r="N229" s="29" t="s">
        <v>91</v>
      </c>
    </row>
    <row r="230" spans="1:14">
      <c r="A230" s="20">
        <v>226</v>
      </c>
      <c r="B230" s="47"/>
      <c r="C230" s="22" t="s">
        <v>91</v>
      </c>
      <c r="D230" s="23" t="s">
        <v>91</v>
      </c>
      <c r="E230" s="24" t="s">
        <v>91</v>
      </c>
      <c r="F230" s="44"/>
      <c r="G230" s="44"/>
      <c r="H230" s="15"/>
      <c r="I230" s="26"/>
      <c r="J230" s="27">
        <v>0</v>
      </c>
      <c r="K230" s="27">
        <v>0</v>
      </c>
      <c r="L230" s="27">
        <v>0</v>
      </c>
      <c r="M230" s="28" t="s">
        <v>91</v>
      </c>
      <c r="N230" s="29" t="s">
        <v>91</v>
      </c>
    </row>
    <row r="231" spans="1:14">
      <c r="A231" s="20">
        <v>227</v>
      </c>
      <c r="B231" s="47"/>
      <c r="C231" s="22" t="s">
        <v>91</v>
      </c>
      <c r="D231" s="23" t="s">
        <v>91</v>
      </c>
      <c r="E231" s="24" t="s">
        <v>91</v>
      </c>
      <c r="F231" s="44"/>
      <c r="G231" s="44"/>
      <c r="H231" s="15"/>
      <c r="I231" s="26"/>
      <c r="J231" s="27">
        <v>0</v>
      </c>
      <c r="K231" s="27">
        <v>0</v>
      </c>
      <c r="L231" s="27">
        <v>0</v>
      </c>
      <c r="M231" s="28" t="s">
        <v>91</v>
      </c>
      <c r="N231" s="29" t="s">
        <v>91</v>
      </c>
    </row>
    <row r="232" spans="1:14">
      <c r="A232" s="20">
        <v>228</v>
      </c>
      <c r="B232" s="47"/>
      <c r="C232" s="22" t="s">
        <v>91</v>
      </c>
      <c r="D232" s="23" t="s">
        <v>91</v>
      </c>
      <c r="E232" s="24" t="s">
        <v>91</v>
      </c>
      <c r="F232" s="44"/>
      <c r="G232" s="44"/>
      <c r="H232" s="15"/>
      <c r="I232" s="26"/>
      <c r="J232" s="27">
        <v>0</v>
      </c>
      <c r="K232" s="27">
        <v>0</v>
      </c>
      <c r="L232" s="27">
        <v>0</v>
      </c>
      <c r="M232" s="28" t="s">
        <v>91</v>
      </c>
      <c r="N232" s="29" t="s">
        <v>91</v>
      </c>
    </row>
    <row r="233" spans="1:14">
      <c r="A233" s="20">
        <v>229</v>
      </c>
      <c r="B233" s="47"/>
      <c r="C233" s="22" t="s">
        <v>91</v>
      </c>
      <c r="D233" s="23" t="s">
        <v>91</v>
      </c>
      <c r="E233" s="24" t="s">
        <v>91</v>
      </c>
      <c r="F233" s="44"/>
      <c r="G233" s="44"/>
      <c r="H233" s="15"/>
      <c r="I233" s="26"/>
      <c r="J233" s="27">
        <v>0</v>
      </c>
      <c r="K233" s="27">
        <v>0</v>
      </c>
      <c r="L233" s="27">
        <v>0</v>
      </c>
      <c r="M233" s="28" t="s">
        <v>91</v>
      </c>
      <c r="N233" s="29" t="s">
        <v>91</v>
      </c>
    </row>
    <row r="234" spans="1:14">
      <c r="A234" s="20">
        <v>230</v>
      </c>
      <c r="B234" s="47"/>
      <c r="C234" s="22" t="s">
        <v>91</v>
      </c>
      <c r="D234" s="23" t="s">
        <v>91</v>
      </c>
      <c r="E234" s="24" t="s">
        <v>91</v>
      </c>
      <c r="F234" s="44"/>
      <c r="G234" s="44"/>
      <c r="H234" s="15"/>
      <c r="I234" s="26"/>
      <c r="J234" s="27">
        <v>0</v>
      </c>
      <c r="K234" s="27">
        <v>0</v>
      </c>
      <c r="L234" s="27">
        <v>0</v>
      </c>
      <c r="M234" s="28" t="s">
        <v>91</v>
      </c>
      <c r="N234" s="29" t="s">
        <v>91</v>
      </c>
    </row>
    <row r="235" spans="1:14">
      <c r="A235" s="20">
        <v>231</v>
      </c>
      <c r="B235" s="47"/>
      <c r="C235" s="22" t="s">
        <v>91</v>
      </c>
      <c r="D235" s="23" t="s">
        <v>91</v>
      </c>
      <c r="E235" s="24" t="s">
        <v>91</v>
      </c>
      <c r="F235" s="44"/>
      <c r="G235" s="44"/>
      <c r="H235" s="15"/>
      <c r="I235" s="26"/>
      <c r="J235" s="27">
        <v>0</v>
      </c>
      <c r="K235" s="27">
        <v>0</v>
      </c>
      <c r="L235" s="27">
        <v>0</v>
      </c>
      <c r="M235" s="28" t="s">
        <v>91</v>
      </c>
      <c r="N235" s="29" t="s">
        <v>91</v>
      </c>
    </row>
    <row r="236" spans="1:14">
      <c r="A236" s="20">
        <v>232</v>
      </c>
      <c r="B236" s="47"/>
      <c r="C236" s="22" t="s">
        <v>91</v>
      </c>
      <c r="D236" s="23" t="s">
        <v>91</v>
      </c>
      <c r="E236" s="24" t="s">
        <v>91</v>
      </c>
      <c r="F236" s="44"/>
      <c r="G236" s="44"/>
      <c r="H236" s="15"/>
      <c r="I236" s="26"/>
      <c r="J236" s="27">
        <v>0</v>
      </c>
      <c r="K236" s="27">
        <v>0</v>
      </c>
      <c r="L236" s="27">
        <v>0</v>
      </c>
      <c r="M236" s="28" t="s">
        <v>91</v>
      </c>
      <c r="N236" s="29" t="s">
        <v>91</v>
      </c>
    </row>
    <row r="237" spans="1:14">
      <c r="A237" s="30">
        <v>233</v>
      </c>
      <c r="B237" s="47"/>
      <c r="C237" s="22" t="s">
        <v>91</v>
      </c>
      <c r="D237" s="23" t="s">
        <v>91</v>
      </c>
      <c r="E237" s="24" t="s">
        <v>91</v>
      </c>
      <c r="F237" s="44"/>
      <c r="G237" s="44"/>
      <c r="H237" s="15"/>
      <c r="I237" s="26"/>
      <c r="J237" s="27">
        <v>0</v>
      </c>
      <c r="K237" s="27">
        <v>0</v>
      </c>
      <c r="L237" s="27">
        <v>0</v>
      </c>
      <c r="M237" s="28" t="s">
        <v>91</v>
      </c>
      <c r="N237" s="29" t="s">
        <v>91</v>
      </c>
    </row>
    <row r="238" spans="1:14">
      <c r="A238" s="20">
        <v>234</v>
      </c>
      <c r="B238" s="47"/>
      <c r="C238" s="22" t="s">
        <v>91</v>
      </c>
      <c r="D238" s="23" t="s">
        <v>91</v>
      </c>
      <c r="E238" s="24" t="s">
        <v>91</v>
      </c>
      <c r="F238" s="44"/>
      <c r="G238" s="44"/>
      <c r="H238" s="15"/>
      <c r="I238" s="26"/>
      <c r="J238" s="27">
        <v>0</v>
      </c>
      <c r="K238" s="27">
        <v>0</v>
      </c>
      <c r="L238" s="27">
        <v>0</v>
      </c>
      <c r="M238" s="28" t="s">
        <v>91</v>
      </c>
      <c r="N238" s="29" t="s">
        <v>91</v>
      </c>
    </row>
    <row r="239" spans="1:14">
      <c r="A239" s="20">
        <v>235</v>
      </c>
      <c r="B239" s="47"/>
      <c r="C239" s="22" t="s">
        <v>91</v>
      </c>
      <c r="D239" s="23" t="s">
        <v>91</v>
      </c>
      <c r="E239" s="24" t="s">
        <v>91</v>
      </c>
      <c r="F239" s="44"/>
      <c r="G239" s="44"/>
      <c r="H239" s="15"/>
      <c r="I239" s="26"/>
      <c r="J239" s="27">
        <v>0</v>
      </c>
      <c r="K239" s="27">
        <v>0</v>
      </c>
      <c r="L239" s="27">
        <v>0</v>
      </c>
      <c r="M239" s="28" t="s">
        <v>91</v>
      </c>
      <c r="N239" s="29" t="s">
        <v>91</v>
      </c>
    </row>
    <row r="240" spans="1:14">
      <c r="A240" s="20">
        <v>236</v>
      </c>
      <c r="B240" s="47"/>
      <c r="C240" s="22" t="s">
        <v>91</v>
      </c>
      <c r="D240" s="23" t="s">
        <v>91</v>
      </c>
      <c r="E240" s="24" t="s">
        <v>91</v>
      </c>
      <c r="F240" s="44"/>
      <c r="G240" s="44"/>
      <c r="H240" s="15"/>
      <c r="I240" s="26"/>
      <c r="J240" s="27">
        <v>0</v>
      </c>
      <c r="K240" s="27">
        <v>0</v>
      </c>
      <c r="L240" s="27">
        <v>0</v>
      </c>
      <c r="M240" s="28" t="s">
        <v>91</v>
      </c>
      <c r="N240" s="29" t="s">
        <v>91</v>
      </c>
    </row>
    <row r="241" spans="1:14">
      <c r="A241" s="20">
        <v>237</v>
      </c>
      <c r="B241" s="47"/>
      <c r="C241" s="22" t="s">
        <v>91</v>
      </c>
      <c r="D241" s="23" t="s">
        <v>91</v>
      </c>
      <c r="E241" s="24" t="s">
        <v>91</v>
      </c>
      <c r="F241" s="44"/>
      <c r="G241" s="44"/>
      <c r="H241" s="15"/>
      <c r="I241" s="26"/>
      <c r="J241" s="27">
        <v>0</v>
      </c>
      <c r="K241" s="27">
        <v>0</v>
      </c>
      <c r="L241" s="27">
        <v>0</v>
      </c>
      <c r="M241" s="28" t="s">
        <v>91</v>
      </c>
      <c r="N241" s="29" t="s">
        <v>91</v>
      </c>
    </row>
    <row r="242" spans="1:14">
      <c r="A242" s="20">
        <v>238</v>
      </c>
      <c r="B242" s="47"/>
      <c r="C242" s="22" t="s">
        <v>91</v>
      </c>
      <c r="D242" s="23" t="s">
        <v>91</v>
      </c>
      <c r="E242" s="24" t="s">
        <v>91</v>
      </c>
      <c r="F242" s="44"/>
      <c r="G242" s="44"/>
      <c r="H242" s="15"/>
      <c r="I242" s="26"/>
      <c r="J242" s="27">
        <v>0</v>
      </c>
      <c r="K242" s="27">
        <v>0</v>
      </c>
      <c r="L242" s="27">
        <v>0</v>
      </c>
      <c r="M242" s="28" t="s">
        <v>91</v>
      </c>
      <c r="N242" s="29" t="s">
        <v>91</v>
      </c>
    </row>
    <row r="243" spans="1:14">
      <c r="A243" s="20">
        <v>239</v>
      </c>
      <c r="B243" s="47"/>
      <c r="C243" s="22" t="s">
        <v>91</v>
      </c>
      <c r="D243" s="23" t="s">
        <v>91</v>
      </c>
      <c r="E243" s="24" t="s">
        <v>91</v>
      </c>
      <c r="F243" s="44"/>
      <c r="G243" s="44"/>
      <c r="H243" s="15"/>
      <c r="I243" s="26"/>
      <c r="J243" s="27">
        <v>0</v>
      </c>
      <c r="K243" s="27">
        <v>0</v>
      </c>
      <c r="L243" s="27">
        <v>0</v>
      </c>
      <c r="M243" s="28" t="s">
        <v>91</v>
      </c>
      <c r="N243" s="29" t="s">
        <v>91</v>
      </c>
    </row>
    <row r="244" spans="1:14">
      <c r="A244" s="20">
        <v>240</v>
      </c>
      <c r="B244" s="47"/>
      <c r="C244" s="22" t="s">
        <v>91</v>
      </c>
      <c r="D244" s="23" t="s">
        <v>91</v>
      </c>
      <c r="E244" s="24" t="s">
        <v>91</v>
      </c>
      <c r="F244" s="44"/>
      <c r="G244" s="44"/>
      <c r="H244" s="15"/>
      <c r="I244" s="26"/>
      <c r="J244" s="27">
        <v>0</v>
      </c>
      <c r="K244" s="27">
        <v>0</v>
      </c>
      <c r="L244" s="27">
        <v>0</v>
      </c>
      <c r="M244" s="28" t="s">
        <v>91</v>
      </c>
      <c r="N244" s="29" t="s">
        <v>91</v>
      </c>
    </row>
    <row r="245" spans="1:14">
      <c r="A245" s="20">
        <v>241</v>
      </c>
      <c r="B245" s="47"/>
      <c r="C245" s="22" t="s">
        <v>91</v>
      </c>
      <c r="D245" s="23" t="s">
        <v>91</v>
      </c>
      <c r="E245" s="24" t="s">
        <v>91</v>
      </c>
      <c r="F245" s="44"/>
      <c r="G245" s="44"/>
      <c r="H245" s="15"/>
      <c r="I245" s="26"/>
      <c r="J245" s="27">
        <v>0</v>
      </c>
      <c r="K245" s="27">
        <v>0</v>
      </c>
      <c r="L245" s="27">
        <v>0</v>
      </c>
      <c r="M245" s="28" t="s">
        <v>91</v>
      </c>
      <c r="N245" s="29" t="s">
        <v>91</v>
      </c>
    </row>
    <row r="246" spans="1:14">
      <c r="A246" s="20">
        <v>242</v>
      </c>
      <c r="B246" s="47"/>
      <c r="C246" s="22" t="s">
        <v>91</v>
      </c>
      <c r="D246" s="23" t="s">
        <v>91</v>
      </c>
      <c r="E246" s="24" t="s">
        <v>91</v>
      </c>
      <c r="F246" s="44"/>
      <c r="G246" s="44"/>
      <c r="H246" s="15"/>
      <c r="I246" s="26"/>
      <c r="J246" s="27">
        <v>0</v>
      </c>
      <c r="K246" s="27">
        <v>0</v>
      </c>
      <c r="L246" s="27">
        <v>0</v>
      </c>
      <c r="M246" s="28" t="s">
        <v>91</v>
      </c>
      <c r="N246" s="29" t="s">
        <v>91</v>
      </c>
    </row>
    <row r="247" spans="1:14">
      <c r="A247" s="20">
        <v>243</v>
      </c>
      <c r="B247" s="47"/>
      <c r="C247" s="22" t="s">
        <v>91</v>
      </c>
      <c r="D247" s="23" t="s">
        <v>91</v>
      </c>
      <c r="E247" s="24" t="s">
        <v>91</v>
      </c>
      <c r="F247" s="44"/>
      <c r="G247" s="44"/>
      <c r="H247" s="15"/>
      <c r="I247" s="26"/>
      <c r="J247" s="27">
        <v>0</v>
      </c>
      <c r="K247" s="27">
        <v>0</v>
      </c>
      <c r="L247" s="27">
        <v>0</v>
      </c>
      <c r="M247" s="28" t="s">
        <v>91</v>
      </c>
      <c r="N247" s="29" t="s">
        <v>91</v>
      </c>
    </row>
    <row r="248" spans="1:14">
      <c r="A248" s="20">
        <v>244</v>
      </c>
      <c r="B248" s="47"/>
      <c r="C248" s="22" t="s">
        <v>91</v>
      </c>
      <c r="D248" s="23" t="s">
        <v>91</v>
      </c>
      <c r="E248" s="24" t="s">
        <v>91</v>
      </c>
      <c r="F248" s="44"/>
      <c r="G248" s="44"/>
      <c r="H248" s="15"/>
      <c r="I248" s="26"/>
      <c r="J248" s="27">
        <v>0</v>
      </c>
      <c r="K248" s="27">
        <v>0</v>
      </c>
      <c r="L248" s="27">
        <v>0</v>
      </c>
      <c r="M248" s="28" t="s">
        <v>91</v>
      </c>
      <c r="N248" s="29" t="s">
        <v>91</v>
      </c>
    </row>
    <row r="249" spans="1:14">
      <c r="A249" s="20">
        <v>245</v>
      </c>
      <c r="B249" s="47"/>
      <c r="C249" s="22" t="s">
        <v>91</v>
      </c>
      <c r="D249" s="23" t="s">
        <v>91</v>
      </c>
      <c r="E249" s="24" t="s">
        <v>91</v>
      </c>
      <c r="F249" s="44"/>
      <c r="G249" s="44"/>
      <c r="H249" s="15"/>
      <c r="I249" s="26"/>
      <c r="J249" s="27">
        <v>0</v>
      </c>
      <c r="K249" s="27">
        <v>0</v>
      </c>
      <c r="L249" s="27">
        <v>0</v>
      </c>
      <c r="M249" s="28" t="s">
        <v>91</v>
      </c>
      <c r="N249" s="29" t="s">
        <v>91</v>
      </c>
    </row>
    <row r="250" spans="1:14">
      <c r="A250" s="20">
        <v>246</v>
      </c>
      <c r="B250" s="47"/>
      <c r="C250" s="22" t="s">
        <v>91</v>
      </c>
      <c r="D250" s="23" t="s">
        <v>91</v>
      </c>
      <c r="E250" s="24" t="s">
        <v>91</v>
      </c>
      <c r="F250" s="44"/>
      <c r="G250" s="44"/>
      <c r="H250" s="15"/>
      <c r="I250" s="26"/>
      <c r="J250" s="27">
        <v>0</v>
      </c>
      <c r="K250" s="27">
        <v>0</v>
      </c>
      <c r="L250" s="27">
        <v>0</v>
      </c>
      <c r="M250" s="28" t="s">
        <v>91</v>
      </c>
      <c r="N250" s="29" t="s">
        <v>91</v>
      </c>
    </row>
    <row r="251" spans="1:14">
      <c r="A251" s="20">
        <v>247</v>
      </c>
      <c r="B251" s="47"/>
      <c r="C251" s="22" t="s">
        <v>91</v>
      </c>
      <c r="D251" s="23" t="s">
        <v>91</v>
      </c>
      <c r="E251" s="24" t="s">
        <v>91</v>
      </c>
      <c r="F251" s="45"/>
      <c r="G251" s="45"/>
      <c r="H251" s="48"/>
      <c r="I251" s="26"/>
      <c r="J251" s="27">
        <v>0</v>
      </c>
      <c r="K251" s="27">
        <v>0</v>
      </c>
      <c r="L251" s="27">
        <v>0</v>
      </c>
      <c r="M251" s="28" t="s">
        <v>91</v>
      </c>
      <c r="N251" s="29" t="s">
        <v>91</v>
      </c>
    </row>
    <row r="252" spans="1:14">
      <c r="A252" s="20">
        <v>248</v>
      </c>
      <c r="B252" s="47"/>
      <c r="C252" s="22" t="s">
        <v>91</v>
      </c>
      <c r="D252" s="23" t="s">
        <v>91</v>
      </c>
      <c r="E252" s="24" t="s">
        <v>91</v>
      </c>
      <c r="F252" s="13"/>
      <c r="G252" s="13"/>
      <c r="H252" s="15"/>
      <c r="I252" s="26"/>
      <c r="J252" s="27">
        <v>0</v>
      </c>
      <c r="K252" s="27">
        <v>0</v>
      </c>
      <c r="L252" s="27">
        <v>0</v>
      </c>
      <c r="M252" s="28" t="s">
        <v>91</v>
      </c>
      <c r="N252" s="29" t="s">
        <v>91</v>
      </c>
    </row>
    <row r="253" spans="1:14">
      <c r="A253" s="20">
        <v>249</v>
      </c>
      <c r="B253" s="47"/>
      <c r="C253" s="22" t="s">
        <v>91</v>
      </c>
      <c r="D253" s="23" t="s">
        <v>91</v>
      </c>
      <c r="E253" s="24" t="s">
        <v>91</v>
      </c>
      <c r="F253" s="13"/>
      <c r="G253" s="13"/>
      <c r="H253" s="15"/>
      <c r="I253" s="26"/>
      <c r="J253" s="27">
        <v>0</v>
      </c>
      <c r="K253" s="27">
        <v>0</v>
      </c>
      <c r="L253" s="27">
        <v>0</v>
      </c>
      <c r="M253" s="28" t="s">
        <v>91</v>
      </c>
      <c r="N253" s="29" t="s">
        <v>91</v>
      </c>
    </row>
    <row r="254" spans="1:14">
      <c r="A254" s="20">
        <v>250</v>
      </c>
      <c r="B254" s="47"/>
      <c r="C254" s="22" t="s">
        <v>91</v>
      </c>
      <c r="D254" s="23" t="s">
        <v>91</v>
      </c>
      <c r="E254" s="24" t="s">
        <v>91</v>
      </c>
      <c r="F254" s="13"/>
      <c r="G254" s="13"/>
      <c r="H254" s="15"/>
      <c r="I254" s="26"/>
      <c r="J254" s="27">
        <v>0</v>
      </c>
      <c r="K254" s="27">
        <v>0</v>
      </c>
      <c r="L254" s="27">
        <v>0</v>
      </c>
      <c r="M254" s="28" t="s">
        <v>91</v>
      </c>
      <c r="N254" s="29" t="s">
        <v>91</v>
      </c>
    </row>
    <row r="255" spans="1:14">
      <c r="A255" s="20">
        <v>251</v>
      </c>
      <c r="B255" s="47"/>
      <c r="C255" s="22" t="s">
        <v>91</v>
      </c>
      <c r="D255" s="23" t="s">
        <v>91</v>
      </c>
      <c r="E255" s="24" t="s">
        <v>91</v>
      </c>
      <c r="F255" s="13"/>
      <c r="G255" s="13"/>
      <c r="H255" s="15"/>
      <c r="I255" s="26"/>
      <c r="J255" s="27">
        <v>0</v>
      </c>
      <c r="K255" s="27">
        <v>0</v>
      </c>
      <c r="L255" s="27">
        <v>0</v>
      </c>
      <c r="M255" s="28" t="s">
        <v>91</v>
      </c>
      <c r="N255" s="29" t="s">
        <v>91</v>
      </c>
    </row>
    <row r="256" spans="1:14">
      <c r="A256" s="20">
        <v>252</v>
      </c>
      <c r="B256" s="47"/>
      <c r="C256" s="22" t="s">
        <v>91</v>
      </c>
      <c r="D256" s="23" t="s">
        <v>91</v>
      </c>
      <c r="E256" s="24" t="s">
        <v>91</v>
      </c>
      <c r="F256" s="13"/>
      <c r="G256" s="13"/>
      <c r="H256" s="15"/>
      <c r="I256" s="26"/>
      <c r="J256" s="27">
        <v>0</v>
      </c>
      <c r="K256" s="27">
        <v>0</v>
      </c>
      <c r="L256" s="27">
        <v>0</v>
      </c>
      <c r="M256" s="28" t="s">
        <v>91</v>
      </c>
      <c r="N256" s="29" t="s">
        <v>91</v>
      </c>
    </row>
    <row r="257" spans="1:14">
      <c r="A257" s="20">
        <v>253</v>
      </c>
      <c r="B257" s="47"/>
      <c r="C257" s="22" t="s">
        <v>91</v>
      </c>
      <c r="D257" s="23" t="s">
        <v>91</v>
      </c>
      <c r="E257" s="24" t="s">
        <v>91</v>
      </c>
      <c r="F257" s="13"/>
      <c r="G257" s="13"/>
      <c r="H257" s="15"/>
      <c r="I257" s="26"/>
      <c r="J257" s="27">
        <v>0</v>
      </c>
      <c r="K257" s="27">
        <v>0</v>
      </c>
      <c r="L257" s="27">
        <v>0</v>
      </c>
      <c r="M257" s="28" t="s">
        <v>91</v>
      </c>
      <c r="N257" s="29" t="s">
        <v>91</v>
      </c>
    </row>
    <row r="258" spans="1:14">
      <c r="A258" s="20">
        <v>254</v>
      </c>
      <c r="B258" s="47"/>
      <c r="C258" s="22" t="s">
        <v>91</v>
      </c>
      <c r="D258" s="23" t="s">
        <v>91</v>
      </c>
      <c r="E258" s="24" t="s">
        <v>91</v>
      </c>
      <c r="F258" s="13"/>
      <c r="G258" s="13"/>
      <c r="H258" s="15"/>
      <c r="I258" s="26"/>
      <c r="J258" s="27">
        <v>0</v>
      </c>
      <c r="K258" s="27">
        <v>0</v>
      </c>
      <c r="L258" s="27">
        <v>0</v>
      </c>
      <c r="M258" s="28" t="s">
        <v>91</v>
      </c>
      <c r="N258" s="29" t="s">
        <v>91</v>
      </c>
    </row>
    <row r="259" spans="1:14">
      <c r="A259" s="20">
        <v>255</v>
      </c>
      <c r="B259" s="47"/>
      <c r="C259" s="22" t="s">
        <v>91</v>
      </c>
      <c r="D259" s="23" t="s">
        <v>91</v>
      </c>
      <c r="E259" s="24" t="s">
        <v>91</v>
      </c>
      <c r="F259" s="13"/>
      <c r="G259" s="13"/>
      <c r="H259" s="15"/>
      <c r="I259" s="26"/>
      <c r="J259" s="27">
        <v>0</v>
      </c>
      <c r="K259" s="27">
        <v>0</v>
      </c>
      <c r="L259" s="27">
        <v>0</v>
      </c>
      <c r="M259" s="28" t="s">
        <v>91</v>
      </c>
      <c r="N259" s="29" t="s">
        <v>91</v>
      </c>
    </row>
    <row r="260" spans="1:14">
      <c r="A260" s="20">
        <v>256</v>
      </c>
      <c r="B260" s="47"/>
      <c r="C260" s="22" t="s">
        <v>91</v>
      </c>
      <c r="D260" s="23" t="s">
        <v>91</v>
      </c>
      <c r="E260" s="24" t="s">
        <v>91</v>
      </c>
      <c r="F260" s="13"/>
      <c r="G260" s="13"/>
      <c r="H260" s="15"/>
      <c r="I260" s="26"/>
      <c r="J260" s="27">
        <v>0</v>
      </c>
      <c r="K260" s="27">
        <v>0</v>
      </c>
      <c r="L260" s="27">
        <v>0</v>
      </c>
      <c r="M260" s="28" t="s">
        <v>91</v>
      </c>
      <c r="N260" s="29" t="s">
        <v>91</v>
      </c>
    </row>
    <row r="261" spans="1:14">
      <c r="A261" s="20">
        <v>257</v>
      </c>
      <c r="B261" s="47"/>
      <c r="C261" s="22" t="s">
        <v>91</v>
      </c>
      <c r="D261" s="23" t="s">
        <v>91</v>
      </c>
      <c r="E261" s="24" t="s">
        <v>91</v>
      </c>
      <c r="F261" s="13"/>
      <c r="G261" s="13"/>
      <c r="H261" s="15"/>
      <c r="I261" s="26"/>
      <c r="J261" s="27">
        <v>0</v>
      </c>
      <c r="K261" s="27">
        <v>0</v>
      </c>
      <c r="L261" s="27">
        <v>0</v>
      </c>
      <c r="M261" s="28" t="s">
        <v>91</v>
      </c>
      <c r="N261" s="29" t="s">
        <v>91</v>
      </c>
    </row>
    <row r="262" spans="1:14">
      <c r="A262" s="20">
        <v>258</v>
      </c>
      <c r="B262" s="47"/>
      <c r="C262" s="22" t="s">
        <v>91</v>
      </c>
      <c r="D262" s="23" t="s">
        <v>91</v>
      </c>
      <c r="E262" s="24" t="s">
        <v>91</v>
      </c>
      <c r="F262" s="13"/>
      <c r="G262" s="13"/>
      <c r="H262" s="15"/>
      <c r="I262" s="26"/>
      <c r="J262" s="27">
        <v>0</v>
      </c>
      <c r="K262" s="27">
        <v>0</v>
      </c>
      <c r="L262" s="27">
        <v>0</v>
      </c>
      <c r="M262" s="28" t="s">
        <v>91</v>
      </c>
      <c r="N262" s="29" t="s">
        <v>91</v>
      </c>
    </row>
    <row r="263" spans="1:14">
      <c r="A263" s="20">
        <v>259</v>
      </c>
      <c r="B263" s="47"/>
      <c r="C263" s="22" t="s">
        <v>91</v>
      </c>
      <c r="D263" s="23" t="s">
        <v>91</v>
      </c>
      <c r="E263" s="24" t="s">
        <v>91</v>
      </c>
      <c r="F263" s="13"/>
      <c r="G263" s="13"/>
      <c r="H263" s="15"/>
      <c r="I263" s="26"/>
      <c r="J263" s="27">
        <v>0</v>
      </c>
      <c r="K263" s="27">
        <v>0</v>
      </c>
      <c r="L263" s="27">
        <v>0</v>
      </c>
      <c r="M263" s="28" t="s">
        <v>91</v>
      </c>
      <c r="N263" s="29" t="s">
        <v>91</v>
      </c>
    </row>
    <row r="264" spans="1:14">
      <c r="A264" s="20">
        <v>260</v>
      </c>
      <c r="B264" s="47"/>
      <c r="C264" s="22" t="s">
        <v>91</v>
      </c>
      <c r="D264" s="23" t="s">
        <v>91</v>
      </c>
      <c r="E264" s="24" t="s">
        <v>91</v>
      </c>
      <c r="F264" s="13"/>
      <c r="G264" s="13"/>
      <c r="H264" s="15"/>
      <c r="I264" s="26"/>
      <c r="J264" s="27">
        <v>0</v>
      </c>
      <c r="K264" s="27">
        <v>0</v>
      </c>
      <c r="L264" s="27">
        <v>0</v>
      </c>
      <c r="M264" s="28" t="s">
        <v>91</v>
      </c>
      <c r="N264" s="29" t="s">
        <v>91</v>
      </c>
    </row>
    <row r="265" spans="1:14">
      <c r="A265" s="20">
        <v>261</v>
      </c>
      <c r="B265" s="47"/>
      <c r="C265" s="22" t="s">
        <v>91</v>
      </c>
      <c r="D265" s="23" t="s">
        <v>91</v>
      </c>
      <c r="E265" s="24" t="s">
        <v>91</v>
      </c>
      <c r="F265" s="13"/>
      <c r="G265" s="13"/>
      <c r="H265" s="15"/>
      <c r="I265" s="26"/>
      <c r="J265" s="27">
        <v>0</v>
      </c>
      <c r="K265" s="27">
        <v>0</v>
      </c>
      <c r="L265" s="27">
        <v>0</v>
      </c>
      <c r="M265" s="28" t="s">
        <v>91</v>
      </c>
      <c r="N265" s="29" t="s">
        <v>91</v>
      </c>
    </row>
    <row r="266" spans="1:14">
      <c r="A266" s="20">
        <v>262</v>
      </c>
      <c r="B266" s="47"/>
      <c r="C266" s="22" t="s">
        <v>91</v>
      </c>
      <c r="D266" s="23" t="s">
        <v>91</v>
      </c>
      <c r="E266" s="24" t="s">
        <v>91</v>
      </c>
      <c r="F266" s="13"/>
      <c r="G266" s="13"/>
      <c r="H266" s="15"/>
      <c r="I266" s="26"/>
      <c r="J266" s="27">
        <v>0</v>
      </c>
      <c r="K266" s="27">
        <v>0</v>
      </c>
      <c r="L266" s="27">
        <v>0</v>
      </c>
      <c r="M266" s="28" t="s">
        <v>91</v>
      </c>
      <c r="N266" s="29" t="s">
        <v>91</v>
      </c>
    </row>
    <row r="267" spans="1:14">
      <c r="A267" s="20">
        <v>263</v>
      </c>
      <c r="B267" s="47"/>
      <c r="C267" s="22" t="s">
        <v>91</v>
      </c>
      <c r="D267" s="23" t="s">
        <v>91</v>
      </c>
      <c r="E267" s="24" t="s">
        <v>91</v>
      </c>
      <c r="F267" s="13"/>
      <c r="G267" s="13"/>
      <c r="H267" s="15"/>
      <c r="I267" s="26"/>
      <c r="J267" s="27">
        <v>0</v>
      </c>
      <c r="K267" s="27">
        <v>0</v>
      </c>
      <c r="L267" s="27">
        <v>0</v>
      </c>
      <c r="M267" s="28" t="s">
        <v>91</v>
      </c>
      <c r="N267" s="29" t="s">
        <v>91</v>
      </c>
    </row>
    <row r="268" spans="1:14">
      <c r="A268" s="20">
        <v>264</v>
      </c>
      <c r="B268" s="47"/>
      <c r="C268" s="22" t="s">
        <v>91</v>
      </c>
      <c r="D268" s="23" t="s">
        <v>91</v>
      </c>
      <c r="E268" s="24" t="s">
        <v>91</v>
      </c>
      <c r="F268" s="13"/>
      <c r="G268" s="13"/>
      <c r="H268" s="15"/>
      <c r="I268" s="26"/>
      <c r="J268" s="27">
        <v>0</v>
      </c>
      <c r="K268" s="27">
        <v>0</v>
      </c>
      <c r="L268" s="27">
        <v>0</v>
      </c>
      <c r="M268" s="28" t="s">
        <v>91</v>
      </c>
      <c r="N268" s="29" t="s">
        <v>91</v>
      </c>
    </row>
    <row r="269" spans="1:14">
      <c r="A269" s="20">
        <v>265</v>
      </c>
      <c r="B269" s="47"/>
      <c r="C269" s="22" t="s">
        <v>91</v>
      </c>
      <c r="D269" s="23" t="s">
        <v>91</v>
      </c>
      <c r="E269" s="24" t="s">
        <v>91</v>
      </c>
      <c r="F269" s="13"/>
      <c r="G269" s="13"/>
      <c r="H269" s="15"/>
      <c r="I269" s="26"/>
      <c r="J269" s="27">
        <v>0</v>
      </c>
      <c r="K269" s="27">
        <v>0</v>
      </c>
      <c r="L269" s="27">
        <v>0</v>
      </c>
      <c r="M269" s="28" t="s">
        <v>91</v>
      </c>
      <c r="N269" s="29" t="s">
        <v>91</v>
      </c>
    </row>
    <row r="270" spans="1:14">
      <c r="A270" s="20">
        <v>266</v>
      </c>
      <c r="B270" s="47"/>
      <c r="C270" s="22" t="s">
        <v>91</v>
      </c>
      <c r="D270" s="23" t="s">
        <v>91</v>
      </c>
      <c r="E270" s="24" t="s">
        <v>91</v>
      </c>
      <c r="F270" s="13"/>
      <c r="G270" s="13"/>
      <c r="H270" s="15"/>
      <c r="I270" s="26"/>
      <c r="J270" s="27">
        <v>0</v>
      </c>
      <c r="K270" s="27">
        <v>0</v>
      </c>
      <c r="L270" s="27">
        <v>0</v>
      </c>
      <c r="M270" s="28" t="s">
        <v>91</v>
      </c>
      <c r="N270" s="29" t="s">
        <v>91</v>
      </c>
    </row>
    <row r="271" spans="1:14">
      <c r="A271" s="20">
        <v>267</v>
      </c>
      <c r="B271" s="47"/>
      <c r="C271" s="22" t="s">
        <v>91</v>
      </c>
      <c r="D271" s="23" t="s">
        <v>91</v>
      </c>
      <c r="E271" s="24" t="s">
        <v>91</v>
      </c>
      <c r="F271" s="13"/>
      <c r="G271" s="13"/>
      <c r="H271" s="15"/>
      <c r="I271" s="26"/>
      <c r="J271" s="27">
        <v>0</v>
      </c>
      <c r="K271" s="27">
        <v>0</v>
      </c>
      <c r="L271" s="27">
        <v>0</v>
      </c>
      <c r="M271" s="28" t="s">
        <v>91</v>
      </c>
      <c r="N271" s="29" t="s">
        <v>91</v>
      </c>
    </row>
    <row r="272" spans="1:14">
      <c r="A272" s="20">
        <v>268</v>
      </c>
      <c r="B272" s="47"/>
      <c r="C272" s="22" t="s">
        <v>91</v>
      </c>
      <c r="D272" s="23" t="s">
        <v>91</v>
      </c>
      <c r="E272" s="24" t="s">
        <v>91</v>
      </c>
      <c r="F272" s="13"/>
      <c r="G272" s="13"/>
      <c r="H272" s="15"/>
      <c r="I272" s="26"/>
      <c r="J272" s="27">
        <v>0</v>
      </c>
      <c r="K272" s="27">
        <v>0</v>
      </c>
      <c r="L272" s="27">
        <v>0</v>
      </c>
      <c r="M272" s="28" t="s">
        <v>91</v>
      </c>
      <c r="N272" s="29" t="s">
        <v>91</v>
      </c>
    </row>
    <row r="273" spans="1:14">
      <c r="A273" s="20">
        <v>269</v>
      </c>
      <c r="B273" s="47"/>
      <c r="C273" s="22" t="s">
        <v>91</v>
      </c>
      <c r="D273" s="23" t="s">
        <v>91</v>
      </c>
      <c r="E273" s="24" t="s">
        <v>91</v>
      </c>
      <c r="F273" s="13"/>
      <c r="G273" s="13"/>
      <c r="H273" s="15"/>
      <c r="I273" s="26"/>
      <c r="J273" s="27">
        <v>0</v>
      </c>
      <c r="K273" s="27">
        <v>0</v>
      </c>
      <c r="L273" s="27">
        <v>0</v>
      </c>
      <c r="M273" s="28" t="s">
        <v>91</v>
      </c>
      <c r="N273" s="29" t="s">
        <v>91</v>
      </c>
    </row>
    <row r="274" spans="1:14">
      <c r="A274" s="20">
        <v>270</v>
      </c>
      <c r="B274" s="47"/>
      <c r="C274" s="22" t="s">
        <v>91</v>
      </c>
      <c r="D274" s="23" t="s">
        <v>91</v>
      </c>
      <c r="E274" s="24" t="s">
        <v>91</v>
      </c>
      <c r="F274" s="13"/>
      <c r="G274" s="13"/>
      <c r="H274" s="15"/>
      <c r="I274" s="26"/>
      <c r="J274" s="27">
        <v>0</v>
      </c>
      <c r="K274" s="27">
        <v>0</v>
      </c>
      <c r="L274" s="27">
        <v>0</v>
      </c>
      <c r="M274" s="28" t="s">
        <v>91</v>
      </c>
      <c r="N274" s="29" t="s">
        <v>91</v>
      </c>
    </row>
    <row r="275" spans="1:14">
      <c r="A275" s="20">
        <v>271</v>
      </c>
      <c r="B275" s="47"/>
      <c r="C275" s="22" t="s">
        <v>91</v>
      </c>
      <c r="D275" s="23" t="s">
        <v>91</v>
      </c>
      <c r="E275" s="24" t="s">
        <v>91</v>
      </c>
      <c r="F275" s="13"/>
      <c r="G275" s="13"/>
      <c r="H275" s="15"/>
      <c r="I275" s="26"/>
      <c r="J275" s="27">
        <v>0</v>
      </c>
      <c r="K275" s="27">
        <v>0</v>
      </c>
      <c r="L275" s="27">
        <v>0</v>
      </c>
      <c r="M275" s="28" t="s">
        <v>91</v>
      </c>
      <c r="N275" s="29" t="s">
        <v>91</v>
      </c>
    </row>
    <row r="276" spans="1:14">
      <c r="A276" s="20">
        <v>272</v>
      </c>
      <c r="B276" s="47"/>
      <c r="C276" s="22" t="s">
        <v>91</v>
      </c>
      <c r="D276" s="23" t="s">
        <v>91</v>
      </c>
      <c r="E276" s="24" t="s">
        <v>91</v>
      </c>
      <c r="F276" s="13"/>
      <c r="G276" s="13"/>
      <c r="H276" s="15"/>
      <c r="I276" s="26"/>
      <c r="J276" s="27">
        <v>0</v>
      </c>
      <c r="K276" s="27">
        <v>0</v>
      </c>
      <c r="L276" s="27">
        <v>0</v>
      </c>
      <c r="M276" s="28" t="s">
        <v>91</v>
      </c>
      <c r="N276" s="29" t="s">
        <v>91</v>
      </c>
    </row>
    <row r="277" spans="1:14">
      <c r="A277" s="20">
        <v>273</v>
      </c>
      <c r="B277" s="47"/>
      <c r="C277" s="22" t="s">
        <v>91</v>
      </c>
      <c r="D277" s="23" t="s">
        <v>91</v>
      </c>
      <c r="E277" s="24" t="s">
        <v>91</v>
      </c>
      <c r="F277" s="13"/>
      <c r="G277" s="13"/>
      <c r="H277" s="15"/>
      <c r="I277" s="26"/>
      <c r="J277" s="27">
        <v>0</v>
      </c>
      <c r="K277" s="27">
        <v>0</v>
      </c>
      <c r="L277" s="27">
        <v>0</v>
      </c>
      <c r="M277" s="28" t="s">
        <v>91</v>
      </c>
      <c r="N277" s="29" t="s">
        <v>91</v>
      </c>
    </row>
    <row r="278" spans="1:14">
      <c r="A278" s="20">
        <v>274</v>
      </c>
      <c r="B278" s="47"/>
      <c r="C278" s="22" t="s">
        <v>91</v>
      </c>
      <c r="D278" s="23" t="s">
        <v>91</v>
      </c>
      <c r="E278" s="24" t="s">
        <v>91</v>
      </c>
      <c r="F278" s="13"/>
      <c r="G278" s="13"/>
      <c r="H278" s="15"/>
      <c r="I278" s="26"/>
      <c r="J278" s="27">
        <v>0</v>
      </c>
      <c r="K278" s="27">
        <v>0</v>
      </c>
      <c r="L278" s="27">
        <v>0</v>
      </c>
      <c r="M278" s="28" t="s">
        <v>91</v>
      </c>
      <c r="N278" s="29" t="s">
        <v>91</v>
      </c>
    </row>
    <row r="279" spans="1:14">
      <c r="A279" s="20">
        <v>275</v>
      </c>
      <c r="B279" s="47"/>
      <c r="C279" s="22" t="s">
        <v>91</v>
      </c>
      <c r="D279" s="23" t="s">
        <v>91</v>
      </c>
      <c r="E279" s="24" t="s">
        <v>91</v>
      </c>
      <c r="F279" s="13"/>
      <c r="G279" s="13"/>
      <c r="H279" s="15"/>
      <c r="I279" s="26"/>
      <c r="J279" s="27">
        <v>0</v>
      </c>
      <c r="K279" s="27">
        <v>0</v>
      </c>
      <c r="L279" s="27">
        <v>0</v>
      </c>
      <c r="M279" s="28" t="s">
        <v>91</v>
      </c>
      <c r="N279" s="29" t="s">
        <v>91</v>
      </c>
    </row>
    <row r="280" spans="1:14">
      <c r="A280" s="20">
        <v>276</v>
      </c>
      <c r="B280" s="47"/>
      <c r="C280" s="22" t="s">
        <v>91</v>
      </c>
      <c r="D280" s="23" t="s">
        <v>91</v>
      </c>
      <c r="E280" s="24" t="s">
        <v>91</v>
      </c>
      <c r="F280" s="13"/>
      <c r="G280" s="13"/>
      <c r="H280" s="15"/>
      <c r="I280" s="26"/>
      <c r="J280" s="27">
        <v>0</v>
      </c>
      <c r="K280" s="27">
        <v>0</v>
      </c>
      <c r="L280" s="27">
        <v>0</v>
      </c>
      <c r="M280" s="28" t="s">
        <v>91</v>
      </c>
      <c r="N280" s="29" t="s">
        <v>91</v>
      </c>
    </row>
    <row r="281" spans="1:14">
      <c r="A281" s="20">
        <v>277</v>
      </c>
      <c r="B281" s="47"/>
      <c r="C281" s="22" t="s">
        <v>91</v>
      </c>
      <c r="D281" s="23" t="s">
        <v>91</v>
      </c>
      <c r="E281" s="24" t="s">
        <v>91</v>
      </c>
      <c r="F281" s="13"/>
      <c r="G281" s="13"/>
      <c r="H281" s="15"/>
      <c r="I281" s="26"/>
      <c r="J281" s="27">
        <v>0</v>
      </c>
      <c r="K281" s="27">
        <v>0</v>
      </c>
      <c r="L281" s="27">
        <v>0</v>
      </c>
      <c r="M281" s="28" t="s">
        <v>91</v>
      </c>
      <c r="N281" s="29" t="s">
        <v>91</v>
      </c>
    </row>
    <row r="282" spans="1:14">
      <c r="A282" s="20">
        <v>278</v>
      </c>
      <c r="B282" s="47"/>
      <c r="C282" s="22" t="s">
        <v>91</v>
      </c>
      <c r="D282" s="23" t="s">
        <v>91</v>
      </c>
      <c r="E282" s="24" t="s">
        <v>91</v>
      </c>
      <c r="F282" s="13"/>
      <c r="G282" s="13"/>
      <c r="H282" s="15"/>
      <c r="I282" s="26"/>
      <c r="J282" s="27">
        <v>0</v>
      </c>
      <c r="K282" s="27">
        <v>0</v>
      </c>
      <c r="L282" s="27">
        <v>0</v>
      </c>
      <c r="M282" s="28" t="s">
        <v>91</v>
      </c>
      <c r="N282" s="29" t="s">
        <v>91</v>
      </c>
    </row>
    <row r="283" spans="1:14">
      <c r="A283" s="20">
        <v>279</v>
      </c>
      <c r="B283" s="47"/>
      <c r="C283" s="22" t="s">
        <v>91</v>
      </c>
      <c r="D283" s="23" t="s">
        <v>91</v>
      </c>
      <c r="E283" s="24" t="s">
        <v>91</v>
      </c>
      <c r="F283" s="13"/>
      <c r="G283" s="13"/>
      <c r="H283" s="15"/>
      <c r="I283" s="26"/>
      <c r="J283" s="27">
        <v>0</v>
      </c>
      <c r="K283" s="27">
        <v>0</v>
      </c>
      <c r="L283" s="27">
        <v>0</v>
      </c>
      <c r="M283" s="28" t="s">
        <v>91</v>
      </c>
      <c r="N283" s="29" t="s">
        <v>91</v>
      </c>
    </row>
    <row r="284" spans="1:14">
      <c r="A284" s="20">
        <v>280</v>
      </c>
      <c r="B284" s="47"/>
      <c r="C284" s="22" t="s">
        <v>91</v>
      </c>
      <c r="D284" s="23" t="s">
        <v>91</v>
      </c>
      <c r="E284" s="24" t="s">
        <v>91</v>
      </c>
      <c r="F284" s="13"/>
      <c r="G284" s="13"/>
      <c r="H284" s="15"/>
      <c r="I284" s="26"/>
      <c r="J284" s="27">
        <v>0</v>
      </c>
      <c r="K284" s="27">
        <v>0</v>
      </c>
      <c r="L284" s="27">
        <v>0</v>
      </c>
      <c r="M284" s="28" t="s">
        <v>91</v>
      </c>
      <c r="N284" s="29" t="s">
        <v>91</v>
      </c>
    </row>
    <row r="285" spans="1:14">
      <c r="A285" s="20">
        <v>281</v>
      </c>
      <c r="B285" s="47"/>
      <c r="C285" s="22" t="s">
        <v>91</v>
      </c>
      <c r="D285" s="23" t="s">
        <v>91</v>
      </c>
      <c r="E285" s="24" t="s">
        <v>91</v>
      </c>
      <c r="F285" s="13"/>
      <c r="G285" s="13"/>
      <c r="H285" s="15"/>
      <c r="I285" s="26"/>
      <c r="J285" s="27">
        <v>0</v>
      </c>
      <c r="K285" s="27">
        <v>0</v>
      </c>
      <c r="L285" s="27">
        <v>0</v>
      </c>
      <c r="M285" s="28" t="s">
        <v>91</v>
      </c>
      <c r="N285" s="29" t="s">
        <v>91</v>
      </c>
    </row>
    <row r="286" spans="1:14">
      <c r="A286" s="20">
        <v>282</v>
      </c>
      <c r="B286" s="47"/>
      <c r="C286" s="22" t="s">
        <v>91</v>
      </c>
      <c r="D286" s="23" t="s">
        <v>91</v>
      </c>
      <c r="E286" s="24" t="s">
        <v>91</v>
      </c>
      <c r="F286" s="13"/>
      <c r="G286" s="13"/>
      <c r="H286" s="15"/>
      <c r="I286" s="26"/>
      <c r="J286" s="27">
        <v>0</v>
      </c>
      <c r="K286" s="27">
        <v>0</v>
      </c>
      <c r="L286" s="27">
        <v>0</v>
      </c>
      <c r="M286" s="28" t="s">
        <v>91</v>
      </c>
      <c r="N286" s="29" t="s">
        <v>91</v>
      </c>
    </row>
    <row r="287" spans="1:14">
      <c r="A287" s="20">
        <v>283</v>
      </c>
      <c r="B287" s="47"/>
      <c r="C287" s="22" t="s">
        <v>91</v>
      </c>
      <c r="D287" s="23" t="s">
        <v>91</v>
      </c>
      <c r="E287" s="24" t="s">
        <v>91</v>
      </c>
      <c r="F287" s="13"/>
      <c r="G287" s="13"/>
      <c r="H287" s="15"/>
      <c r="I287" s="26"/>
      <c r="J287" s="27">
        <v>0</v>
      </c>
      <c r="K287" s="27">
        <v>0</v>
      </c>
      <c r="L287" s="27">
        <v>0</v>
      </c>
      <c r="M287" s="28" t="s">
        <v>91</v>
      </c>
      <c r="N287" s="29" t="s">
        <v>91</v>
      </c>
    </row>
    <row r="288" spans="1:14">
      <c r="A288" s="20">
        <v>284</v>
      </c>
      <c r="B288" s="47"/>
      <c r="C288" s="22" t="s">
        <v>91</v>
      </c>
      <c r="D288" s="23" t="s">
        <v>91</v>
      </c>
      <c r="E288" s="24" t="s">
        <v>91</v>
      </c>
      <c r="F288" s="13"/>
      <c r="G288" s="13"/>
      <c r="H288" s="15"/>
      <c r="I288" s="26"/>
      <c r="J288" s="27">
        <v>0</v>
      </c>
      <c r="K288" s="27">
        <v>0</v>
      </c>
      <c r="L288" s="27">
        <v>0</v>
      </c>
      <c r="M288" s="28" t="s">
        <v>91</v>
      </c>
      <c r="N288" s="29" t="s">
        <v>91</v>
      </c>
    </row>
    <row r="289" spans="1:14">
      <c r="A289" s="20">
        <v>285</v>
      </c>
      <c r="B289" s="47"/>
      <c r="C289" s="22" t="s">
        <v>91</v>
      </c>
      <c r="D289" s="23" t="s">
        <v>91</v>
      </c>
      <c r="E289" s="24" t="s">
        <v>91</v>
      </c>
      <c r="F289" s="13"/>
      <c r="G289" s="13"/>
      <c r="H289" s="15"/>
      <c r="I289" s="26"/>
      <c r="J289" s="27">
        <v>0</v>
      </c>
      <c r="K289" s="27">
        <v>0</v>
      </c>
      <c r="L289" s="27">
        <v>0</v>
      </c>
      <c r="M289" s="28" t="s">
        <v>91</v>
      </c>
      <c r="N289" s="29" t="s">
        <v>91</v>
      </c>
    </row>
    <row r="290" spans="1:14">
      <c r="A290" s="20">
        <v>286</v>
      </c>
      <c r="B290" s="47"/>
      <c r="C290" s="22" t="s">
        <v>91</v>
      </c>
      <c r="D290" s="23" t="s">
        <v>91</v>
      </c>
      <c r="E290" s="24" t="s">
        <v>91</v>
      </c>
      <c r="F290" s="13"/>
      <c r="G290" s="13"/>
      <c r="H290" s="15"/>
      <c r="I290" s="26"/>
      <c r="J290" s="27">
        <v>0</v>
      </c>
      <c r="K290" s="27">
        <v>0</v>
      </c>
      <c r="L290" s="27">
        <v>0</v>
      </c>
      <c r="M290" s="28" t="s">
        <v>91</v>
      </c>
      <c r="N290" s="29" t="s">
        <v>91</v>
      </c>
    </row>
    <row r="291" spans="1:14">
      <c r="A291" s="20">
        <v>287</v>
      </c>
      <c r="B291" s="47"/>
      <c r="C291" s="22" t="s">
        <v>91</v>
      </c>
      <c r="D291" s="23" t="s">
        <v>91</v>
      </c>
      <c r="E291" s="24" t="s">
        <v>91</v>
      </c>
      <c r="F291" s="13"/>
      <c r="G291" s="13"/>
      <c r="H291" s="15"/>
      <c r="I291" s="26"/>
      <c r="J291" s="27">
        <v>0</v>
      </c>
      <c r="K291" s="27">
        <v>0</v>
      </c>
      <c r="L291" s="27">
        <v>0</v>
      </c>
      <c r="M291" s="28" t="s">
        <v>91</v>
      </c>
      <c r="N291" s="29" t="s">
        <v>91</v>
      </c>
    </row>
    <row r="292" spans="1:14">
      <c r="A292" s="20">
        <v>288</v>
      </c>
      <c r="B292" s="47"/>
      <c r="C292" s="22" t="s">
        <v>91</v>
      </c>
      <c r="D292" s="23" t="s">
        <v>91</v>
      </c>
      <c r="E292" s="24" t="s">
        <v>91</v>
      </c>
      <c r="F292" s="13"/>
      <c r="G292" s="13"/>
      <c r="H292" s="15"/>
      <c r="I292" s="26"/>
      <c r="J292" s="27">
        <v>0</v>
      </c>
      <c r="K292" s="27">
        <v>0</v>
      </c>
      <c r="L292" s="27">
        <v>0</v>
      </c>
      <c r="M292" s="28" t="s">
        <v>91</v>
      </c>
      <c r="N292" s="29" t="s">
        <v>91</v>
      </c>
    </row>
    <row r="293" spans="1:14">
      <c r="A293" s="20">
        <v>289</v>
      </c>
      <c r="B293" s="47"/>
      <c r="C293" s="22" t="s">
        <v>91</v>
      </c>
      <c r="D293" s="23" t="s">
        <v>91</v>
      </c>
      <c r="E293" s="24" t="s">
        <v>91</v>
      </c>
      <c r="F293" s="13"/>
      <c r="G293" s="13"/>
      <c r="H293" s="15"/>
      <c r="I293" s="26"/>
      <c r="J293" s="27">
        <v>0</v>
      </c>
      <c r="K293" s="27">
        <v>0</v>
      </c>
      <c r="L293" s="27">
        <v>0</v>
      </c>
      <c r="M293" s="28" t="s">
        <v>91</v>
      </c>
      <c r="N293" s="29" t="s">
        <v>91</v>
      </c>
    </row>
    <row r="294" spans="1:14">
      <c r="A294" s="20">
        <v>290</v>
      </c>
      <c r="B294" s="47"/>
      <c r="C294" s="22" t="s">
        <v>91</v>
      </c>
      <c r="D294" s="23" t="s">
        <v>91</v>
      </c>
      <c r="E294" s="24" t="s">
        <v>91</v>
      </c>
      <c r="F294" s="13"/>
      <c r="G294" s="13"/>
      <c r="H294" s="15"/>
      <c r="I294" s="26"/>
      <c r="J294" s="27">
        <v>0</v>
      </c>
      <c r="K294" s="27">
        <v>0</v>
      </c>
      <c r="L294" s="27">
        <v>0</v>
      </c>
      <c r="M294" s="28" t="s">
        <v>91</v>
      </c>
      <c r="N294" s="29" t="s">
        <v>91</v>
      </c>
    </row>
    <row r="295" spans="1:14">
      <c r="A295" s="20">
        <v>291</v>
      </c>
      <c r="B295" s="47"/>
      <c r="C295" s="22" t="s">
        <v>91</v>
      </c>
      <c r="D295" s="23" t="s">
        <v>91</v>
      </c>
      <c r="E295" s="24" t="s">
        <v>91</v>
      </c>
      <c r="F295" s="13"/>
      <c r="G295" s="13"/>
      <c r="H295" s="15"/>
      <c r="I295" s="26"/>
      <c r="J295" s="27">
        <v>0</v>
      </c>
      <c r="K295" s="27">
        <v>0</v>
      </c>
      <c r="L295" s="27">
        <v>0</v>
      </c>
      <c r="M295" s="28" t="s">
        <v>91</v>
      </c>
      <c r="N295" s="29" t="s">
        <v>91</v>
      </c>
    </row>
    <row r="296" spans="1:14">
      <c r="A296" s="20">
        <v>292</v>
      </c>
      <c r="B296" s="47"/>
      <c r="C296" s="22" t="s">
        <v>91</v>
      </c>
      <c r="D296" s="23" t="s">
        <v>91</v>
      </c>
      <c r="E296" s="24" t="s">
        <v>91</v>
      </c>
      <c r="F296" s="13"/>
      <c r="G296" s="13"/>
      <c r="H296" s="15"/>
      <c r="I296" s="26"/>
      <c r="J296" s="27">
        <v>0</v>
      </c>
      <c r="K296" s="27">
        <v>0</v>
      </c>
      <c r="L296" s="27">
        <v>0</v>
      </c>
      <c r="M296" s="28" t="s">
        <v>91</v>
      </c>
      <c r="N296" s="29" t="s">
        <v>91</v>
      </c>
    </row>
    <row r="297" spans="1:14">
      <c r="A297" s="20">
        <v>293</v>
      </c>
      <c r="B297" s="47"/>
      <c r="C297" s="22" t="s">
        <v>91</v>
      </c>
      <c r="D297" s="23" t="s">
        <v>91</v>
      </c>
      <c r="E297" s="24" t="s">
        <v>91</v>
      </c>
      <c r="F297" s="13"/>
      <c r="G297" s="13"/>
      <c r="H297" s="15"/>
      <c r="I297" s="26"/>
      <c r="J297" s="27">
        <v>0</v>
      </c>
      <c r="K297" s="27">
        <v>0</v>
      </c>
      <c r="L297" s="27">
        <v>0</v>
      </c>
      <c r="M297" s="28" t="s">
        <v>91</v>
      </c>
      <c r="N297" s="29" t="s">
        <v>91</v>
      </c>
    </row>
    <row r="298" spans="1:14">
      <c r="A298" s="20">
        <v>294</v>
      </c>
      <c r="B298" s="47"/>
      <c r="C298" s="22" t="s">
        <v>91</v>
      </c>
      <c r="D298" s="23" t="s">
        <v>91</v>
      </c>
      <c r="E298" s="24" t="s">
        <v>91</v>
      </c>
      <c r="F298" s="13"/>
      <c r="G298" s="13"/>
      <c r="H298" s="15"/>
      <c r="I298" s="26"/>
      <c r="J298" s="27">
        <v>0</v>
      </c>
      <c r="K298" s="27">
        <v>0</v>
      </c>
      <c r="L298" s="27">
        <v>0</v>
      </c>
      <c r="M298" s="28" t="s">
        <v>91</v>
      </c>
      <c r="N298" s="29" t="s">
        <v>91</v>
      </c>
    </row>
    <row r="299" spans="1:14">
      <c r="A299" s="20">
        <v>295</v>
      </c>
      <c r="B299" s="47"/>
      <c r="C299" s="22" t="s">
        <v>91</v>
      </c>
      <c r="D299" s="23" t="s">
        <v>91</v>
      </c>
      <c r="E299" s="24" t="s">
        <v>91</v>
      </c>
      <c r="F299" s="13"/>
      <c r="G299" s="13"/>
      <c r="H299" s="15"/>
      <c r="I299" s="26"/>
      <c r="J299" s="27">
        <v>0</v>
      </c>
      <c r="K299" s="27">
        <v>0</v>
      </c>
      <c r="L299" s="27">
        <v>0</v>
      </c>
      <c r="M299" s="28" t="s">
        <v>91</v>
      </c>
      <c r="N299" s="29" t="s">
        <v>91</v>
      </c>
    </row>
    <row r="300" spans="1:14">
      <c r="A300" s="20">
        <v>296</v>
      </c>
      <c r="B300" s="47"/>
      <c r="C300" s="22" t="s">
        <v>91</v>
      </c>
      <c r="D300" s="23" t="s">
        <v>91</v>
      </c>
      <c r="E300" s="24" t="s">
        <v>91</v>
      </c>
      <c r="F300" s="13"/>
      <c r="G300" s="13"/>
      <c r="H300" s="15"/>
      <c r="I300" s="26"/>
      <c r="J300" s="27">
        <v>0</v>
      </c>
      <c r="K300" s="27">
        <v>0</v>
      </c>
      <c r="L300" s="27">
        <v>0</v>
      </c>
      <c r="M300" s="28" t="s">
        <v>91</v>
      </c>
      <c r="N300" s="29" t="s">
        <v>91</v>
      </c>
    </row>
    <row r="301" spans="1:14">
      <c r="A301" s="20">
        <v>297</v>
      </c>
      <c r="B301" s="47"/>
      <c r="C301" s="22" t="s">
        <v>91</v>
      </c>
      <c r="D301" s="23" t="s">
        <v>91</v>
      </c>
      <c r="E301" s="24" t="s">
        <v>91</v>
      </c>
      <c r="F301" s="13"/>
      <c r="G301" s="13"/>
      <c r="H301" s="15"/>
      <c r="I301" s="26"/>
      <c r="J301" s="27">
        <v>0</v>
      </c>
      <c r="K301" s="27">
        <v>0</v>
      </c>
      <c r="L301" s="27">
        <v>0</v>
      </c>
      <c r="M301" s="28" t="s">
        <v>91</v>
      </c>
      <c r="N301" s="29" t="s">
        <v>91</v>
      </c>
    </row>
    <row r="302" spans="1:14">
      <c r="A302" s="20">
        <v>298</v>
      </c>
      <c r="B302" s="47"/>
      <c r="C302" s="22" t="s">
        <v>91</v>
      </c>
      <c r="D302" s="23" t="s">
        <v>91</v>
      </c>
      <c r="E302" s="24" t="s">
        <v>91</v>
      </c>
      <c r="F302" s="13"/>
      <c r="G302" s="13"/>
      <c r="H302" s="15"/>
      <c r="I302" s="26"/>
      <c r="M302" s="28" t="s">
        <v>91</v>
      </c>
      <c r="N302" s="29" t="s">
        <v>91</v>
      </c>
    </row>
    <row r="303" spans="1:14">
      <c r="A303" s="20">
        <v>299</v>
      </c>
      <c r="B303" s="47"/>
      <c r="C303" s="22" t="s">
        <v>91</v>
      </c>
      <c r="D303" s="23" t="s">
        <v>91</v>
      </c>
      <c r="E303" s="24" t="s">
        <v>91</v>
      </c>
      <c r="F303" s="13"/>
      <c r="G303" s="13"/>
      <c r="H303" s="15"/>
      <c r="I303" s="26"/>
      <c r="M303" s="28" t="s">
        <v>91</v>
      </c>
      <c r="N303" s="29" t="s">
        <v>91</v>
      </c>
    </row>
    <row r="304" spans="1:14">
      <c r="A304" s="20">
        <v>300</v>
      </c>
      <c r="B304" s="47"/>
      <c r="C304" s="22" t="s">
        <v>91</v>
      </c>
      <c r="D304" s="23" t="s">
        <v>91</v>
      </c>
      <c r="E304" s="24" t="s">
        <v>91</v>
      </c>
      <c r="F304" s="13"/>
      <c r="G304" s="13"/>
      <c r="H304" s="15"/>
      <c r="I304" s="26"/>
      <c r="M304" s="28" t="s">
        <v>91</v>
      </c>
      <c r="N304" s="29" t="s">
        <v>91</v>
      </c>
    </row>
    <row r="305" spans="1:14">
      <c r="A305" s="20">
        <v>301</v>
      </c>
      <c r="B305" s="47"/>
      <c r="C305" s="22" t="s">
        <v>91</v>
      </c>
      <c r="D305" s="23" t="s">
        <v>91</v>
      </c>
      <c r="E305" s="24" t="s">
        <v>91</v>
      </c>
      <c r="F305" s="13"/>
      <c r="G305" s="13"/>
      <c r="H305" s="15"/>
      <c r="I305" s="26"/>
      <c r="M305" s="28" t="s">
        <v>91</v>
      </c>
      <c r="N305" s="29" t="s">
        <v>91</v>
      </c>
    </row>
    <row r="306" spans="1:14">
      <c r="A306" s="20">
        <v>302</v>
      </c>
      <c r="B306" s="47"/>
      <c r="C306" s="22" t="s">
        <v>91</v>
      </c>
      <c r="D306" s="23" t="s">
        <v>91</v>
      </c>
      <c r="E306" s="24" t="s">
        <v>91</v>
      </c>
      <c r="F306" s="13"/>
      <c r="G306" s="13"/>
      <c r="H306" s="15"/>
      <c r="I306" s="26"/>
      <c r="M306" s="28" t="s">
        <v>91</v>
      </c>
      <c r="N306" s="29" t="s">
        <v>91</v>
      </c>
    </row>
    <row r="307" spans="1:14">
      <c r="A307" s="20">
        <v>303</v>
      </c>
      <c r="B307" s="47"/>
      <c r="C307" s="22" t="s">
        <v>91</v>
      </c>
      <c r="D307" s="23" t="s">
        <v>91</v>
      </c>
      <c r="E307" s="24" t="s">
        <v>91</v>
      </c>
      <c r="F307" s="13"/>
      <c r="G307" s="13"/>
      <c r="H307" s="15"/>
      <c r="I307" s="26"/>
      <c r="M307" s="28" t="s">
        <v>91</v>
      </c>
      <c r="N307" s="29" t="s">
        <v>91</v>
      </c>
    </row>
    <row r="308" spans="1:14">
      <c r="A308" s="20">
        <v>304</v>
      </c>
      <c r="B308" s="47"/>
      <c r="C308" s="22" t="s">
        <v>91</v>
      </c>
      <c r="D308" s="23" t="s">
        <v>91</v>
      </c>
      <c r="E308" s="24" t="s">
        <v>91</v>
      </c>
      <c r="F308" s="13"/>
      <c r="G308" s="13"/>
      <c r="H308" s="15"/>
      <c r="I308" s="26"/>
      <c r="M308" s="28" t="s">
        <v>91</v>
      </c>
      <c r="N308" s="29" t="s">
        <v>91</v>
      </c>
    </row>
    <row r="309" spans="1:14">
      <c r="A309" s="20">
        <v>305</v>
      </c>
      <c r="B309" s="47"/>
      <c r="C309" s="22" t="s">
        <v>91</v>
      </c>
      <c r="D309" s="23" t="s">
        <v>91</v>
      </c>
      <c r="E309" s="24" t="s">
        <v>91</v>
      </c>
      <c r="F309" s="13"/>
      <c r="G309" s="13"/>
      <c r="H309" s="15"/>
      <c r="I309" s="26"/>
      <c r="M309" s="28" t="s">
        <v>91</v>
      </c>
      <c r="N309" s="29" t="s">
        <v>91</v>
      </c>
    </row>
    <row r="310" spans="1:14">
      <c r="A310" s="20">
        <v>306</v>
      </c>
      <c r="B310" s="47"/>
      <c r="C310" s="22" t="s">
        <v>91</v>
      </c>
      <c r="D310" s="23" t="s">
        <v>91</v>
      </c>
      <c r="E310" s="24" t="s">
        <v>91</v>
      </c>
      <c r="F310" s="13"/>
      <c r="G310" s="13"/>
      <c r="H310" s="15"/>
      <c r="I310" s="26"/>
      <c r="M310" s="28" t="s">
        <v>91</v>
      </c>
      <c r="N310" s="29" t="s">
        <v>91</v>
      </c>
    </row>
    <row r="311" spans="1:14">
      <c r="A311" s="20">
        <v>307</v>
      </c>
      <c r="B311" s="47"/>
      <c r="C311" s="22" t="s">
        <v>91</v>
      </c>
      <c r="D311" s="23" t="s">
        <v>91</v>
      </c>
      <c r="E311" s="24" t="s">
        <v>91</v>
      </c>
      <c r="F311" s="13"/>
      <c r="G311" s="13"/>
      <c r="H311" s="15"/>
      <c r="I311" s="26"/>
      <c r="M311" s="28" t="s">
        <v>91</v>
      </c>
      <c r="N311" s="29" t="s">
        <v>91</v>
      </c>
    </row>
    <row r="312" spans="1:14">
      <c r="A312" s="20">
        <v>308</v>
      </c>
      <c r="B312" s="47"/>
      <c r="C312" s="22" t="s">
        <v>91</v>
      </c>
      <c r="D312" s="23" t="s">
        <v>91</v>
      </c>
      <c r="E312" s="24" t="s">
        <v>91</v>
      </c>
      <c r="F312" s="13"/>
      <c r="G312" s="13"/>
      <c r="H312" s="15"/>
      <c r="I312" s="26"/>
      <c r="M312" s="28" t="s">
        <v>91</v>
      </c>
      <c r="N312" s="29" t="s">
        <v>91</v>
      </c>
    </row>
    <row r="313" spans="1:14">
      <c r="A313" s="20">
        <v>309</v>
      </c>
      <c r="B313" s="47"/>
      <c r="C313" s="22" t="s">
        <v>91</v>
      </c>
      <c r="D313" s="23" t="s">
        <v>91</v>
      </c>
      <c r="E313" s="24" t="s">
        <v>91</v>
      </c>
      <c r="F313" s="13"/>
      <c r="G313" s="13"/>
      <c r="H313" s="15"/>
      <c r="I313" s="26"/>
      <c r="M313" s="28" t="s">
        <v>91</v>
      </c>
      <c r="N313" s="29" t="s">
        <v>91</v>
      </c>
    </row>
    <row r="314" spans="1:14">
      <c r="A314" s="20">
        <v>310</v>
      </c>
      <c r="B314" s="47"/>
      <c r="C314" s="22" t="s">
        <v>91</v>
      </c>
      <c r="D314" s="23" t="s">
        <v>91</v>
      </c>
      <c r="E314" s="24" t="s">
        <v>91</v>
      </c>
      <c r="F314" s="13"/>
      <c r="G314" s="13"/>
      <c r="H314" s="15"/>
      <c r="I314" s="26"/>
      <c r="M314" s="28" t="s">
        <v>91</v>
      </c>
      <c r="N314" s="29" t="s">
        <v>91</v>
      </c>
    </row>
    <row r="315" spans="1:14">
      <c r="A315" s="20">
        <v>311</v>
      </c>
      <c r="B315" s="47"/>
      <c r="C315" s="22" t="s">
        <v>91</v>
      </c>
      <c r="D315" s="23" t="s">
        <v>91</v>
      </c>
      <c r="E315" s="24" t="s">
        <v>91</v>
      </c>
      <c r="F315" s="13"/>
      <c r="G315" s="13"/>
      <c r="H315" s="15"/>
      <c r="I315" s="26"/>
      <c r="M315" s="28" t="s">
        <v>91</v>
      </c>
      <c r="N315" s="29" t="s">
        <v>91</v>
      </c>
    </row>
    <row r="316" spans="1:14">
      <c r="A316" s="20">
        <v>312</v>
      </c>
      <c r="B316" s="47"/>
      <c r="C316" s="22" t="s">
        <v>91</v>
      </c>
      <c r="D316" s="23" t="s">
        <v>91</v>
      </c>
      <c r="E316" s="24" t="s">
        <v>91</v>
      </c>
      <c r="F316" s="13"/>
      <c r="G316" s="13"/>
      <c r="H316" s="15"/>
      <c r="I316" s="26"/>
      <c r="M316" s="28" t="s">
        <v>91</v>
      </c>
      <c r="N316" s="29" t="s">
        <v>91</v>
      </c>
    </row>
    <row r="317" spans="1:14">
      <c r="A317" s="20">
        <v>313</v>
      </c>
      <c r="B317" s="47"/>
      <c r="C317" s="22" t="s">
        <v>91</v>
      </c>
      <c r="D317" s="23" t="s">
        <v>91</v>
      </c>
      <c r="E317" s="24" t="s">
        <v>91</v>
      </c>
      <c r="F317" s="13"/>
      <c r="G317" s="13"/>
      <c r="H317" s="15"/>
      <c r="I317" s="26"/>
      <c r="M317" s="28" t="s">
        <v>91</v>
      </c>
      <c r="N317" s="29" t="s">
        <v>91</v>
      </c>
    </row>
    <row r="318" spans="1:14">
      <c r="A318" s="20">
        <v>314</v>
      </c>
      <c r="B318" s="47"/>
      <c r="C318" s="22" t="s">
        <v>91</v>
      </c>
      <c r="D318" s="23" t="s">
        <v>91</v>
      </c>
      <c r="E318" s="24" t="s">
        <v>91</v>
      </c>
      <c r="F318" s="13"/>
      <c r="G318" s="13"/>
      <c r="H318" s="15"/>
      <c r="I318" s="26"/>
      <c r="M318" s="28" t="s">
        <v>91</v>
      </c>
      <c r="N318" s="29" t="s">
        <v>91</v>
      </c>
    </row>
    <row r="319" spans="1:14">
      <c r="A319" s="20">
        <v>315</v>
      </c>
      <c r="B319" s="47"/>
      <c r="C319" s="22" t="s">
        <v>91</v>
      </c>
      <c r="D319" s="23" t="s">
        <v>91</v>
      </c>
      <c r="E319" s="24" t="s">
        <v>91</v>
      </c>
      <c r="F319" s="13"/>
      <c r="G319" s="13"/>
      <c r="H319" s="15"/>
      <c r="I319" s="26"/>
      <c r="M319" s="28" t="s">
        <v>91</v>
      </c>
      <c r="N319" s="29" t="s">
        <v>91</v>
      </c>
    </row>
    <row r="320" spans="1:14">
      <c r="A320" s="20">
        <v>316</v>
      </c>
      <c r="B320" s="47"/>
      <c r="C320" s="22" t="s">
        <v>91</v>
      </c>
      <c r="D320" s="23" t="s">
        <v>91</v>
      </c>
      <c r="E320" s="24" t="s">
        <v>91</v>
      </c>
      <c r="F320" s="13"/>
      <c r="G320" s="13"/>
      <c r="H320" s="15"/>
      <c r="I320" s="26"/>
      <c r="M320" s="28" t="s">
        <v>91</v>
      </c>
      <c r="N320" s="29" t="s">
        <v>91</v>
      </c>
    </row>
    <row r="321" spans="1:14">
      <c r="A321" s="20">
        <v>317</v>
      </c>
      <c r="B321" s="47"/>
      <c r="C321" s="22" t="s">
        <v>91</v>
      </c>
      <c r="D321" s="23" t="s">
        <v>91</v>
      </c>
      <c r="E321" s="24" t="s">
        <v>91</v>
      </c>
      <c r="F321" s="13"/>
      <c r="G321" s="13"/>
      <c r="H321" s="15"/>
      <c r="I321" s="26"/>
      <c r="M321" s="28" t="s">
        <v>91</v>
      </c>
      <c r="N321" s="29" t="s">
        <v>91</v>
      </c>
    </row>
    <row r="322" spans="1:14">
      <c r="A322" s="20">
        <v>318</v>
      </c>
      <c r="B322" s="47"/>
      <c r="C322" s="22" t="s">
        <v>91</v>
      </c>
      <c r="D322" s="23" t="s">
        <v>91</v>
      </c>
      <c r="E322" s="24" t="s">
        <v>91</v>
      </c>
      <c r="F322" s="13"/>
      <c r="G322" s="13"/>
      <c r="H322" s="15"/>
      <c r="I322" s="26"/>
      <c r="M322" s="28" t="s">
        <v>91</v>
      </c>
      <c r="N322" s="29" t="s">
        <v>91</v>
      </c>
    </row>
    <row r="323" spans="1:14">
      <c r="A323" s="20">
        <v>319</v>
      </c>
      <c r="B323" s="47"/>
      <c r="C323" s="22" t="s">
        <v>91</v>
      </c>
      <c r="D323" s="23" t="s">
        <v>91</v>
      </c>
      <c r="E323" s="24" t="s">
        <v>91</v>
      </c>
      <c r="F323" s="13"/>
      <c r="G323" s="13"/>
      <c r="H323" s="15"/>
      <c r="I323" s="26"/>
      <c r="M323" s="28" t="s">
        <v>91</v>
      </c>
      <c r="N323" s="29" t="s">
        <v>91</v>
      </c>
    </row>
    <row r="324" spans="1:14">
      <c r="A324" s="20">
        <v>320</v>
      </c>
      <c r="B324" s="47"/>
      <c r="C324" s="22" t="s">
        <v>91</v>
      </c>
      <c r="D324" s="23" t="s">
        <v>91</v>
      </c>
      <c r="E324" s="24" t="s">
        <v>91</v>
      </c>
      <c r="F324" s="13"/>
      <c r="G324" s="13"/>
      <c r="H324" s="15"/>
      <c r="I324" s="26"/>
      <c r="M324" s="28" t="s">
        <v>91</v>
      </c>
      <c r="N324" s="29" t="s">
        <v>91</v>
      </c>
    </row>
    <row r="325" spans="1:14">
      <c r="A325" s="20">
        <v>321</v>
      </c>
      <c r="B325" s="47"/>
      <c r="C325" s="22" t="s">
        <v>91</v>
      </c>
      <c r="D325" s="23" t="s">
        <v>91</v>
      </c>
      <c r="E325" s="24" t="s">
        <v>91</v>
      </c>
      <c r="F325" s="13"/>
      <c r="G325" s="13"/>
      <c r="H325" s="15"/>
      <c r="I325" s="26"/>
      <c r="M325" s="28" t="s">
        <v>91</v>
      </c>
      <c r="N325" s="29" t="s">
        <v>91</v>
      </c>
    </row>
    <row r="326" spans="1:14">
      <c r="A326" s="20">
        <v>322</v>
      </c>
      <c r="B326" s="47"/>
      <c r="C326" s="22" t="s">
        <v>91</v>
      </c>
      <c r="D326" s="23" t="s">
        <v>91</v>
      </c>
      <c r="E326" s="24" t="s">
        <v>91</v>
      </c>
      <c r="F326" s="13"/>
      <c r="G326" s="13"/>
      <c r="H326" s="15"/>
      <c r="I326" s="26"/>
      <c r="M326" s="28" t="s">
        <v>91</v>
      </c>
      <c r="N326" s="29" t="s">
        <v>91</v>
      </c>
    </row>
    <row r="327" spans="1:14">
      <c r="A327" s="20">
        <v>323</v>
      </c>
      <c r="B327" s="47"/>
      <c r="C327" s="22" t="s">
        <v>91</v>
      </c>
      <c r="D327" s="23" t="s">
        <v>91</v>
      </c>
      <c r="E327" s="24" t="s">
        <v>91</v>
      </c>
      <c r="F327" s="13"/>
      <c r="G327" s="13"/>
      <c r="H327" s="15"/>
      <c r="I327" s="26"/>
      <c r="M327" s="28" t="s">
        <v>91</v>
      </c>
      <c r="N327" s="29" t="s">
        <v>91</v>
      </c>
    </row>
    <row r="328" spans="1:14">
      <c r="A328" s="20">
        <v>324</v>
      </c>
      <c r="B328" s="47"/>
      <c r="C328" s="22" t="s">
        <v>91</v>
      </c>
      <c r="D328" s="23" t="s">
        <v>91</v>
      </c>
      <c r="E328" s="24" t="s">
        <v>91</v>
      </c>
      <c r="F328" s="13"/>
      <c r="G328" s="13"/>
      <c r="H328" s="15"/>
      <c r="I328" s="26"/>
      <c r="M328" s="28" t="s">
        <v>91</v>
      </c>
      <c r="N328" s="29" t="s">
        <v>91</v>
      </c>
    </row>
    <row r="329" spans="1:14">
      <c r="A329" s="20">
        <v>325</v>
      </c>
      <c r="B329" s="47"/>
      <c r="C329" s="22" t="s">
        <v>91</v>
      </c>
      <c r="D329" s="23" t="s">
        <v>91</v>
      </c>
      <c r="E329" s="24" t="s">
        <v>91</v>
      </c>
      <c r="F329" s="13"/>
      <c r="G329" s="13"/>
      <c r="H329" s="15"/>
      <c r="I329" s="26"/>
      <c r="M329" s="28" t="s">
        <v>91</v>
      </c>
      <c r="N329" s="29" t="s">
        <v>91</v>
      </c>
    </row>
    <row r="330" spans="1:14">
      <c r="A330" s="20">
        <v>326</v>
      </c>
      <c r="B330" s="47"/>
      <c r="C330" s="22" t="s">
        <v>91</v>
      </c>
      <c r="D330" s="23" t="s">
        <v>91</v>
      </c>
      <c r="E330" s="24" t="s">
        <v>91</v>
      </c>
      <c r="F330" s="13"/>
      <c r="G330" s="13"/>
      <c r="H330" s="15"/>
      <c r="I330" s="26"/>
      <c r="M330" s="28" t="s">
        <v>91</v>
      </c>
      <c r="N330" s="29" t="s">
        <v>91</v>
      </c>
    </row>
    <row r="331" spans="1:14">
      <c r="A331" s="20">
        <v>327</v>
      </c>
      <c r="B331" s="47"/>
      <c r="C331" s="22" t="s">
        <v>91</v>
      </c>
      <c r="D331" s="23" t="s">
        <v>91</v>
      </c>
      <c r="E331" s="24" t="s">
        <v>91</v>
      </c>
      <c r="F331" s="13"/>
      <c r="G331" s="13"/>
      <c r="H331" s="15"/>
      <c r="I331" s="26"/>
      <c r="M331" s="28" t="s">
        <v>91</v>
      </c>
      <c r="N331" s="29" t="s">
        <v>91</v>
      </c>
    </row>
    <row r="332" spans="1:14">
      <c r="A332" s="20">
        <v>328</v>
      </c>
      <c r="B332" s="47"/>
      <c r="C332" s="22" t="s">
        <v>91</v>
      </c>
      <c r="D332" s="23" t="s">
        <v>91</v>
      </c>
      <c r="E332" s="24" t="s">
        <v>91</v>
      </c>
      <c r="F332" s="13"/>
      <c r="G332" s="13"/>
      <c r="H332" s="15"/>
      <c r="I332" s="26"/>
      <c r="M332" s="28" t="s">
        <v>91</v>
      </c>
      <c r="N332" s="29" t="s">
        <v>91</v>
      </c>
    </row>
    <row r="333" spans="1:14">
      <c r="A333" s="20">
        <v>329</v>
      </c>
      <c r="B333" s="47"/>
      <c r="C333" s="22" t="s">
        <v>91</v>
      </c>
      <c r="D333" s="23" t="s">
        <v>91</v>
      </c>
      <c r="E333" s="24" t="s">
        <v>91</v>
      </c>
      <c r="F333" s="13"/>
      <c r="G333" s="13"/>
      <c r="H333" s="15"/>
      <c r="I333" s="26"/>
      <c r="M333" s="28" t="s">
        <v>91</v>
      </c>
      <c r="N333" s="29" t="s">
        <v>91</v>
      </c>
    </row>
    <row r="334" spans="1:14">
      <c r="A334" s="20">
        <v>330</v>
      </c>
      <c r="B334" s="47"/>
      <c r="C334" s="22" t="s">
        <v>91</v>
      </c>
      <c r="D334" s="23" t="s">
        <v>91</v>
      </c>
      <c r="E334" s="24" t="s">
        <v>91</v>
      </c>
      <c r="F334" s="13"/>
      <c r="G334" s="13"/>
      <c r="H334" s="15"/>
      <c r="I334" s="26"/>
      <c r="M334" s="28" t="s">
        <v>91</v>
      </c>
      <c r="N334" s="29" t="s">
        <v>91</v>
      </c>
    </row>
    <row r="335" spans="1:14">
      <c r="A335" s="20">
        <v>331</v>
      </c>
      <c r="B335" s="47"/>
      <c r="C335" s="22" t="s">
        <v>91</v>
      </c>
      <c r="D335" s="23" t="s">
        <v>91</v>
      </c>
      <c r="E335" s="24" t="s">
        <v>91</v>
      </c>
      <c r="F335" s="13"/>
      <c r="G335" s="13"/>
      <c r="H335" s="15"/>
      <c r="I335" s="26"/>
      <c r="M335" s="28" t="s">
        <v>91</v>
      </c>
      <c r="N335" s="29" t="s">
        <v>91</v>
      </c>
    </row>
    <row r="336" spans="1:14">
      <c r="A336" s="20">
        <v>332</v>
      </c>
      <c r="B336" s="47"/>
      <c r="C336" s="22" t="s">
        <v>91</v>
      </c>
      <c r="D336" s="23" t="s">
        <v>91</v>
      </c>
      <c r="E336" s="24" t="s">
        <v>91</v>
      </c>
      <c r="F336" s="13"/>
      <c r="G336" s="13"/>
      <c r="H336" s="15"/>
      <c r="I336" s="26"/>
      <c r="M336" s="28" t="s">
        <v>91</v>
      </c>
      <c r="N336" s="29" t="s">
        <v>91</v>
      </c>
    </row>
    <row r="337" spans="1:14">
      <c r="A337" s="20">
        <v>333</v>
      </c>
      <c r="B337" s="47"/>
      <c r="C337" s="22" t="s">
        <v>91</v>
      </c>
      <c r="D337" s="23" t="s">
        <v>91</v>
      </c>
      <c r="E337" s="24" t="s">
        <v>91</v>
      </c>
      <c r="F337" s="13"/>
      <c r="G337" s="13"/>
      <c r="H337" s="15"/>
      <c r="I337" s="26"/>
      <c r="M337" s="28" t="s">
        <v>91</v>
      </c>
      <c r="N337" s="29" t="s">
        <v>91</v>
      </c>
    </row>
    <row r="338" spans="1:14">
      <c r="A338" s="20">
        <v>334</v>
      </c>
      <c r="B338" s="47"/>
      <c r="C338" s="22" t="s">
        <v>91</v>
      </c>
      <c r="D338" s="23" t="s">
        <v>91</v>
      </c>
      <c r="E338" s="24" t="s">
        <v>91</v>
      </c>
      <c r="F338" s="13"/>
      <c r="G338" s="13"/>
      <c r="H338" s="15"/>
      <c r="I338" s="26"/>
      <c r="M338" s="28" t="s">
        <v>91</v>
      </c>
      <c r="N338" s="29" t="s">
        <v>91</v>
      </c>
    </row>
    <row r="339" spans="1:14">
      <c r="A339" s="20">
        <v>335</v>
      </c>
      <c r="B339" s="47"/>
      <c r="C339" s="22" t="s">
        <v>91</v>
      </c>
      <c r="D339" s="23" t="s">
        <v>91</v>
      </c>
      <c r="E339" s="24" t="s">
        <v>91</v>
      </c>
      <c r="F339" s="13"/>
      <c r="G339" s="13"/>
      <c r="H339" s="15"/>
      <c r="I339" s="26"/>
      <c r="M339" s="28" t="s">
        <v>91</v>
      </c>
      <c r="N339" s="29" t="s">
        <v>91</v>
      </c>
    </row>
    <row r="340" spans="1:14">
      <c r="A340" s="20">
        <v>336</v>
      </c>
      <c r="B340" s="47"/>
      <c r="C340" s="22" t="s">
        <v>91</v>
      </c>
      <c r="D340" s="23" t="s">
        <v>91</v>
      </c>
      <c r="E340" s="24" t="s">
        <v>91</v>
      </c>
      <c r="F340" s="13"/>
      <c r="G340" s="13"/>
      <c r="H340" s="15"/>
      <c r="I340" s="26"/>
      <c r="M340" s="28" t="s">
        <v>91</v>
      </c>
      <c r="N340" s="29" t="s">
        <v>91</v>
      </c>
    </row>
    <row r="341" spans="1:14">
      <c r="A341" s="20">
        <v>337</v>
      </c>
      <c r="B341" s="47"/>
      <c r="C341" s="22" t="s">
        <v>91</v>
      </c>
      <c r="D341" s="23" t="s">
        <v>91</v>
      </c>
      <c r="E341" s="24" t="s">
        <v>91</v>
      </c>
      <c r="F341" s="13"/>
      <c r="G341" s="13"/>
      <c r="H341" s="15"/>
      <c r="I341" s="26"/>
      <c r="M341" s="28" t="s">
        <v>91</v>
      </c>
      <c r="N341" s="29" t="s">
        <v>91</v>
      </c>
    </row>
    <row r="342" spans="1:14">
      <c r="A342" s="20">
        <v>338</v>
      </c>
      <c r="B342" s="47"/>
      <c r="C342" s="22" t="s">
        <v>91</v>
      </c>
      <c r="D342" s="23" t="s">
        <v>91</v>
      </c>
      <c r="E342" s="24" t="s">
        <v>91</v>
      </c>
      <c r="F342" s="13"/>
      <c r="G342" s="13"/>
      <c r="H342" s="15"/>
      <c r="I342" s="26"/>
      <c r="M342" s="28" t="s">
        <v>91</v>
      </c>
      <c r="N342" s="29" t="s">
        <v>91</v>
      </c>
    </row>
    <row r="343" spans="1:14">
      <c r="A343" s="20">
        <v>339</v>
      </c>
      <c r="B343" s="47"/>
      <c r="C343" s="22" t="s">
        <v>91</v>
      </c>
      <c r="D343" s="23" t="s">
        <v>91</v>
      </c>
      <c r="E343" s="24" t="s">
        <v>91</v>
      </c>
      <c r="F343" s="13"/>
      <c r="G343" s="13"/>
      <c r="H343" s="15"/>
      <c r="I343" s="26"/>
      <c r="M343" s="28" t="s">
        <v>91</v>
      </c>
      <c r="N343" s="29" t="s">
        <v>91</v>
      </c>
    </row>
    <row r="344" spans="1:14">
      <c r="A344" s="20">
        <v>340</v>
      </c>
      <c r="B344" s="47"/>
      <c r="C344" s="22" t="s">
        <v>91</v>
      </c>
      <c r="D344" s="23" t="s">
        <v>91</v>
      </c>
      <c r="E344" s="24" t="s">
        <v>91</v>
      </c>
      <c r="F344" s="13"/>
      <c r="G344" s="13"/>
      <c r="H344" s="15"/>
      <c r="I344" s="26"/>
      <c r="M344" s="28" t="s">
        <v>91</v>
      </c>
      <c r="N344" s="29" t="s">
        <v>91</v>
      </c>
    </row>
    <row r="345" spans="1:14">
      <c r="A345" s="20">
        <v>341</v>
      </c>
      <c r="B345" s="47"/>
      <c r="C345" s="22" t="s">
        <v>91</v>
      </c>
      <c r="D345" s="23" t="s">
        <v>91</v>
      </c>
      <c r="E345" s="24" t="s">
        <v>91</v>
      </c>
      <c r="F345" s="13"/>
      <c r="G345" s="13"/>
      <c r="H345" s="15"/>
      <c r="I345" s="26"/>
      <c r="M345" s="28" t="s">
        <v>91</v>
      </c>
      <c r="N345" s="29" t="s">
        <v>91</v>
      </c>
    </row>
    <row r="346" spans="1:14">
      <c r="A346" s="20">
        <v>342</v>
      </c>
      <c r="B346" s="47"/>
      <c r="C346" s="22" t="s">
        <v>91</v>
      </c>
      <c r="D346" s="23" t="s">
        <v>91</v>
      </c>
      <c r="E346" s="24" t="s">
        <v>91</v>
      </c>
      <c r="F346" s="13"/>
      <c r="G346" s="13"/>
      <c r="H346" s="15"/>
      <c r="I346" s="26"/>
      <c r="M346" s="28" t="s">
        <v>91</v>
      </c>
      <c r="N346" s="29" t="s">
        <v>91</v>
      </c>
    </row>
    <row r="347" spans="1:14">
      <c r="A347" s="20">
        <v>343</v>
      </c>
      <c r="B347" s="47"/>
      <c r="C347" s="22" t="s">
        <v>91</v>
      </c>
      <c r="D347" s="23" t="s">
        <v>91</v>
      </c>
      <c r="E347" s="24" t="s">
        <v>91</v>
      </c>
      <c r="F347" s="13"/>
      <c r="G347" s="13"/>
      <c r="H347" s="15"/>
      <c r="I347" s="26"/>
      <c r="M347" s="28" t="s">
        <v>91</v>
      </c>
      <c r="N347" s="29" t="s">
        <v>91</v>
      </c>
    </row>
    <row r="348" spans="1:14">
      <c r="A348" s="20">
        <v>344</v>
      </c>
      <c r="B348" s="47"/>
      <c r="C348" s="22" t="s">
        <v>91</v>
      </c>
      <c r="D348" s="23" t="s">
        <v>91</v>
      </c>
      <c r="E348" s="24" t="s">
        <v>91</v>
      </c>
      <c r="F348" s="13"/>
      <c r="G348" s="13"/>
      <c r="H348" s="15"/>
      <c r="I348" s="26"/>
      <c r="M348" s="28" t="s">
        <v>91</v>
      </c>
      <c r="N348" s="29" t="s">
        <v>91</v>
      </c>
    </row>
    <row r="349" spans="1:14">
      <c r="A349" s="20">
        <v>345</v>
      </c>
      <c r="B349" s="47"/>
      <c r="C349" s="22" t="s">
        <v>91</v>
      </c>
      <c r="D349" s="23" t="s">
        <v>91</v>
      </c>
      <c r="E349" s="24" t="s">
        <v>91</v>
      </c>
      <c r="F349" s="13"/>
      <c r="G349" s="13"/>
      <c r="H349" s="15"/>
      <c r="I349" s="26"/>
      <c r="M349" s="28" t="s">
        <v>91</v>
      </c>
      <c r="N349" s="29" t="s">
        <v>91</v>
      </c>
    </row>
    <row r="350" spans="1:14">
      <c r="A350" s="20">
        <v>346</v>
      </c>
      <c r="B350" s="47"/>
      <c r="C350" s="22" t="s">
        <v>91</v>
      </c>
      <c r="D350" s="23" t="s">
        <v>91</v>
      </c>
      <c r="E350" s="24" t="s">
        <v>91</v>
      </c>
      <c r="F350" s="13"/>
      <c r="G350" s="13"/>
      <c r="H350" s="15"/>
      <c r="I350" s="26"/>
      <c r="M350" s="28" t="s">
        <v>91</v>
      </c>
      <c r="N350" s="29" t="s">
        <v>91</v>
      </c>
    </row>
    <row r="351" spans="1:14">
      <c r="A351" s="20">
        <v>347</v>
      </c>
      <c r="B351" s="47"/>
      <c r="C351" s="22" t="s">
        <v>91</v>
      </c>
      <c r="D351" s="23" t="s">
        <v>91</v>
      </c>
      <c r="E351" s="24" t="s">
        <v>91</v>
      </c>
      <c r="F351" s="13"/>
      <c r="G351" s="13"/>
      <c r="H351" s="15"/>
      <c r="I351" s="26"/>
      <c r="M351" s="28" t="s">
        <v>91</v>
      </c>
      <c r="N351" s="29" t="s">
        <v>91</v>
      </c>
    </row>
    <row r="352" spans="1:14">
      <c r="A352" s="20">
        <v>348</v>
      </c>
      <c r="B352" s="47"/>
      <c r="C352" s="22" t="s">
        <v>91</v>
      </c>
      <c r="D352" s="23" t="s">
        <v>91</v>
      </c>
      <c r="E352" s="24" t="s">
        <v>91</v>
      </c>
      <c r="F352" s="13"/>
      <c r="G352" s="13"/>
      <c r="H352" s="15"/>
      <c r="I352" s="26"/>
      <c r="M352" s="28" t="s">
        <v>91</v>
      </c>
      <c r="N352" s="29" t="s">
        <v>91</v>
      </c>
    </row>
    <row r="353" spans="1:14">
      <c r="A353" s="20">
        <v>349</v>
      </c>
      <c r="B353" s="47"/>
      <c r="C353" s="22" t="s">
        <v>91</v>
      </c>
      <c r="D353" s="23" t="s">
        <v>91</v>
      </c>
      <c r="E353" s="24" t="s">
        <v>91</v>
      </c>
      <c r="F353" s="13"/>
      <c r="G353" s="13"/>
      <c r="H353" s="15"/>
      <c r="I353" s="26"/>
      <c r="M353" s="28" t="s">
        <v>91</v>
      </c>
      <c r="N353" s="29" t="s">
        <v>91</v>
      </c>
    </row>
    <row r="354" spans="1:14">
      <c r="A354" s="20">
        <v>350</v>
      </c>
      <c r="B354" s="47"/>
      <c r="C354" s="22" t="s">
        <v>91</v>
      </c>
      <c r="D354" s="23" t="s">
        <v>91</v>
      </c>
      <c r="E354" s="24" t="s">
        <v>91</v>
      </c>
      <c r="F354" s="13"/>
      <c r="G354" s="13"/>
      <c r="H354" s="15"/>
      <c r="I354" s="26"/>
      <c r="M354" s="28" t="s">
        <v>91</v>
      </c>
      <c r="N354" s="29" t="s">
        <v>91</v>
      </c>
    </row>
  </sheetData>
  <sheetProtection formatColumns="0" autoFilter="0"/>
  <autoFilter ref="B4:H354">
    <filterColumn colId="5"/>
  </autoFilter>
  <mergeCells count="3">
    <mergeCell ref="A1:H1"/>
    <mergeCell ref="A2:H2"/>
    <mergeCell ref="F3:H3"/>
  </mergeCells>
  <conditionalFormatting sqref="I5:I354">
    <cfRule type="cellIs" dxfId="175" priority="28" operator="greaterThan">
      <formula>9999</formula>
    </cfRule>
    <cfRule type="cellIs" dxfId="174" priority="29" operator="between">
      <formula>1</formula>
      <formula>9999</formula>
    </cfRule>
  </conditionalFormatting>
  <conditionalFormatting sqref="D1">
    <cfRule type="cellIs" dxfId="173" priority="21" stopIfTrue="1" operator="equal">
      <formula>"V5M"</formula>
    </cfRule>
    <cfRule type="cellIs" dxfId="172" priority="22" stopIfTrue="1" operator="equal">
      <formula>"V5M"</formula>
    </cfRule>
    <cfRule type="cellIs" dxfId="171" priority="23" stopIfTrue="1" operator="equal">
      <formula>"V4M"</formula>
    </cfRule>
    <cfRule type="cellIs" dxfId="170" priority="24" stopIfTrue="1" operator="equal">
      <formula>"V3M"</formula>
    </cfRule>
    <cfRule type="cellIs" dxfId="169" priority="25" stopIfTrue="1" operator="equal">
      <formula>"V2M"</formula>
    </cfRule>
    <cfRule type="cellIs" dxfId="168" priority="26" stopIfTrue="1" operator="equal">
      <formula>"V1M"</formula>
    </cfRule>
    <cfRule type="cellIs" dxfId="167" priority="27" stopIfTrue="1" operator="equal">
      <formula>"JUM"</formula>
    </cfRule>
  </conditionalFormatting>
  <conditionalFormatting sqref="D1:D1048576">
    <cfRule type="cellIs" dxfId="166" priority="11" stopIfTrue="1" operator="equal">
      <formula>"Caté_01"</formula>
    </cfRule>
    <cfRule type="cellIs" dxfId="165" priority="12" stopIfTrue="1" operator="equal">
      <formula>"Caté_02"</formula>
    </cfRule>
    <cfRule type="cellIs" dxfId="164" priority="13" stopIfTrue="1" operator="equal">
      <formula>"Caté_03"</formula>
    </cfRule>
    <cfRule type="cellIs" dxfId="163" priority="14" stopIfTrue="1" operator="equal">
      <formula>"Caté_04"</formula>
    </cfRule>
    <cfRule type="cellIs" dxfId="162" priority="15" stopIfTrue="1" operator="equal">
      <formula>"Caté_05"</formula>
    </cfRule>
    <cfRule type="cellIs" dxfId="161" priority="16" stopIfTrue="1" operator="equal">
      <formula>"Caté_06"</formula>
    </cfRule>
    <cfRule type="cellIs" dxfId="160" priority="17" stopIfTrue="1" operator="equal">
      <formula>"Caté_07"</formula>
    </cfRule>
    <cfRule type="cellIs" dxfId="159" priority="18" stopIfTrue="1" operator="equal">
      <formula>"Caté_08"</formula>
    </cfRule>
    <cfRule type="cellIs" dxfId="158" priority="19" stopIfTrue="1" operator="equal">
      <formula>"Caté_09"</formula>
    </cfRule>
    <cfRule type="cellIs" dxfId="157" priority="20" stopIfTrue="1" operator="equal">
      <formula>"Caté_10"</formula>
    </cfRule>
  </conditionalFormatting>
  <conditionalFormatting sqref="D1:D1048576">
    <cfRule type="cellIs" dxfId="156" priority="1" stopIfTrue="1" operator="equal">
      <formula>"Caté_01"</formula>
    </cfRule>
    <cfRule type="cellIs" dxfId="155" priority="2" stopIfTrue="1" operator="equal">
      <formula>"Caté_02"</formula>
    </cfRule>
    <cfRule type="cellIs" dxfId="154" priority="3" stopIfTrue="1" operator="equal">
      <formula>"Caté_03"</formula>
    </cfRule>
    <cfRule type="cellIs" dxfId="153" priority="4" stopIfTrue="1" operator="equal">
      <formula>"Caté_04"</formula>
    </cfRule>
    <cfRule type="cellIs" dxfId="152" priority="5" stopIfTrue="1" operator="equal">
      <formula>"Caté_05"</formula>
    </cfRule>
    <cfRule type="cellIs" dxfId="151" priority="6" stopIfTrue="1" operator="equal">
      <formula>"Caté_06"</formula>
    </cfRule>
    <cfRule type="cellIs" dxfId="150" priority="7" stopIfTrue="1" operator="equal">
      <formula>"Caté_07"</formula>
    </cfRule>
    <cfRule type="cellIs" dxfId="149" priority="8" stopIfTrue="1" operator="equal">
      <formula>"Caté_08"</formula>
    </cfRule>
    <cfRule type="cellIs" dxfId="148" priority="9" stopIfTrue="1" operator="equal">
      <formula>"Caté_09"</formula>
    </cfRule>
    <cfRule type="cellIs" dxfId="147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62" fitToHeight="0" orientation="portrait" r:id="rId1"/>
  <headerFooter>
    <oddFooter>&amp;CRésultats course 4 -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tabColor theme="0" tint="-0.249977111117893"/>
    <pageSetUpPr fitToPage="1"/>
  </sheetPr>
  <dimension ref="A1:O363"/>
  <sheetViews>
    <sheetView zoomScale="85" zoomScaleNormal="85" workbookViewId="0">
      <pane xSplit="2" ySplit="4" topLeftCell="C5" activePane="bottomRight" state="frozenSplit"/>
      <selection activeCell="D1" sqref="D1:D1048576"/>
      <selection pane="topRight" activeCell="D1" sqref="D1:D1048576"/>
      <selection pane="bottomLeft" activeCell="D1" sqref="D1:D1048576"/>
      <selection pane="bottomRight" activeCell="C16" sqref="C16"/>
    </sheetView>
  </sheetViews>
  <sheetFormatPr baseColWidth="10" defaultRowHeight="16.5"/>
  <cols>
    <col min="1" max="1" width="6.5703125" style="35" bestFit="1" customWidth="1"/>
    <col min="2" max="2" width="9.5703125" style="35" bestFit="1" customWidth="1"/>
    <col min="3" max="3" width="34.28515625" style="55" customWidth="1"/>
    <col min="4" max="4" width="9.85546875" style="9" bestFit="1" customWidth="1"/>
    <col min="5" max="5" width="50.85546875" style="55" bestFit="1" customWidth="1"/>
    <col min="6" max="6" width="6.7109375" style="35" customWidth="1"/>
    <col min="7" max="7" width="6.7109375" style="35" hidden="1" customWidth="1"/>
    <col min="8" max="8" width="10.7109375" style="35" customWidth="1"/>
    <col min="9" max="11" width="3.140625" style="3" hidden="1" customWidth="1"/>
    <col min="12" max="13" width="5.7109375" style="4" customWidth="1"/>
    <col min="14" max="14" width="8.7109375" style="4" customWidth="1"/>
    <col min="15" max="16384" width="11.42578125" style="4"/>
  </cols>
  <sheetData>
    <row r="1" spans="1:15" s="5" customFormat="1">
      <c r="A1" s="1" t="s">
        <v>0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4"/>
      <c r="M1" s="4"/>
    </row>
    <row r="2" spans="1:15" s="5" customFormat="1">
      <c r="A2" s="1" t="s">
        <v>34</v>
      </c>
      <c r="B2" s="1"/>
      <c r="C2" s="1"/>
      <c r="D2" s="1"/>
      <c r="E2" s="1"/>
      <c r="F2" s="1"/>
      <c r="G2" s="31"/>
      <c r="H2" s="31"/>
      <c r="I2" s="3"/>
      <c r="J2" s="3"/>
      <c r="K2" s="3"/>
      <c r="L2" s="4"/>
      <c r="M2" s="4"/>
    </row>
    <row r="3" spans="1:15" s="5" customFormat="1">
      <c r="A3" s="6"/>
      <c r="B3" s="6"/>
      <c r="C3" s="7"/>
      <c r="D3" s="6"/>
      <c r="E3" s="7"/>
      <c r="F3" s="50"/>
      <c r="G3" s="27"/>
      <c r="H3" s="2"/>
      <c r="I3" s="11"/>
      <c r="J3" s="3"/>
      <c r="K3" s="3"/>
      <c r="L3" s="4"/>
      <c r="M3" s="12"/>
    </row>
    <row r="4" spans="1:15" s="5" customFormat="1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35</v>
      </c>
      <c r="G4" s="13" t="s">
        <v>36</v>
      </c>
      <c r="H4" s="36" t="s">
        <v>12</v>
      </c>
      <c r="I4" s="17" t="s">
        <v>13</v>
      </c>
      <c r="J4" s="17" t="s">
        <v>14</v>
      </c>
      <c r="K4" s="17" t="s">
        <v>15</v>
      </c>
      <c r="L4" s="18">
        <v>1320</v>
      </c>
      <c r="M4" s="19" t="s">
        <v>14</v>
      </c>
    </row>
    <row r="5" spans="1:15">
      <c r="A5" s="37">
        <v>1</v>
      </c>
      <c r="B5" s="21">
        <v>292</v>
      </c>
      <c r="C5" s="22" t="s">
        <v>247</v>
      </c>
      <c r="D5" s="23" t="s">
        <v>35</v>
      </c>
      <c r="E5" s="24" t="s">
        <v>81</v>
      </c>
      <c r="F5" s="51">
        <v>1</v>
      </c>
      <c r="G5" s="51"/>
      <c r="H5" s="26">
        <v>518</v>
      </c>
      <c r="I5" s="27">
        <v>0</v>
      </c>
      <c r="J5" s="27">
        <v>5</v>
      </c>
      <c r="K5" s="27">
        <v>18</v>
      </c>
      <c r="L5" s="28">
        <v>14.94</v>
      </c>
      <c r="M5" s="29" t="s">
        <v>53</v>
      </c>
    </row>
    <row r="6" spans="1:15">
      <c r="A6" s="37">
        <v>2</v>
      </c>
      <c r="B6" s="21">
        <v>177</v>
      </c>
      <c r="C6" s="22" t="s">
        <v>248</v>
      </c>
      <c r="D6" s="23" t="s">
        <v>35</v>
      </c>
      <c r="E6" s="24" t="s">
        <v>55</v>
      </c>
      <c r="F6" s="51">
        <v>2</v>
      </c>
      <c r="G6" s="51"/>
      <c r="H6" s="26">
        <v>520</v>
      </c>
      <c r="I6" s="27">
        <v>0</v>
      </c>
      <c r="J6" s="27">
        <v>5</v>
      </c>
      <c r="K6" s="27">
        <v>20</v>
      </c>
      <c r="L6" s="28">
        <v>14.85</v>
      </c>
      <c r="M6" s="29" t="s">
        <v>53</v>
      </c>
    </row>
    <row r="7" spans="1:15">
      <c r="A7" s="37">
        <v>3</v>
      </c>
      <c r="B7" s="21">
        <v>587</v>
      </c>
      <c r="C7" s="22" t="s">
        <v>249</v>
      </c>
      <c r="D7" s="23" t="s">
        <v>35</v>
      </c>
      <c r="E7" s="24" t="s">
        <v>78</v>
      </c>
      <c r="F7" s="51">
        <v>3</v>
      </c>
      <c r="G7" s="51"/>
      <c r="H7" s="26">
        <v>530</v>
      </c>
      <c r="I7" s="27">
        <v>0</v>
      </c>
      <c r="J7" s="27">
        <v>5</v>
      </c>
      <c r="K7" s="27">
        <v>30</v>
      </c>
      <c r="L7" s="28">
        <v>14.4</v>
      </c>
      <c r="M7" s="29" t="s">
        <v>53</v>
      </c>
      <c r="O7" s="12"/>
    </row>
    <row r="8" spans="1:15">
      <c r="A8" s="37">
        <v>4</v>
      </c>
      <c r="B8" s="21">
        <v>1110</v>
      </c>
      <c r="C8" s="22" t="s">
        <v>250</v>
      </c>
      <c r="D8" s="23" t="s">
        <v>35</v>
      </c>
      <c r="E8" s="24" t="s">
        <v>66</v>
      </c>
      <c r="F8" s="51">
        <v>4</v>
      </c>
      <c r="G8" s="51"/>
      <c r="H8" s="26">
        <v>536</v>
      </c>
      <c r="I8" s="27">
        <v>0</v>
      </c>
      <c r="J8" s="27">
        <v>5</v>
      </c>
      <c r="K8" s="27">
        <v>36</v>
      </c>
      <c r="L8" s="28">
        <v>14.14</v>
      </c>
      <c r="M8" s="29" t="s">
        <v>53</v>
      </c>
    </row>
    <row r="9" spans="1:15">
      <c r="A9" s="37">
        <v>5</v>
      </c>
      <c r="B9" s="21">
        <v>858</v>
      </c>
      <c r="C9" s="22" t="s">
        <v>251</v>
      </c>
      <c r="D9" s="23" t="s">
        <v>35</v>
      </c>
      <c r="E9" s="24" t="s">
        <v>135</v>
      </c>
      <c r="F9" s="51">
        <v>5</v>
      </c>
      <c r="G9" s="51"/>
      <c r="H9" s="26">
        <v>552</v>
      </c>
      <c r="I9" s="27">
        <v>0</v>
      </c>
      <c r="J9" s="27">
        <v>5</v>
      </c>
      <c r="K9" s="27">
        <v>52</v>
      </c>
      <c r="L9" s="28">
        <v>13.5</v>
      </c>
      <c r="M9" s="29" t="s">
        <v>53</v>
      </c>
    </row>
    <row r="10" spans="1:15">
      <c r="A10" s="37">
        <v>6</v>
      </c>
      <c r="B10" s="21">
        <v>331</v>
      </c>
      <c r="C10" s="22" t="s">
        <v>252</v>
      </c>
      <c r="D10" s="23" t="s">
        <v>35</v>
      </c>
      <c r="E10" s="24" t="s">
        <v>81</v>
      </c>
      <c r="F10" s="51">
        <v>6</v>
      </c>
      <c r="G10" s="51"/>
      <c r="H10" s="26">
        <v>553</v>
      </c>
      <c r="I10" s="27">
        <v>0</v>
      </c>
      <c r="J10" s="27">
        <v>5</v>
      </c>
      <c r="K10" s="27">
        <v>53</v>
      </c>
      <c r="L10" s="28">
        <v>13.46</v>
      </c>
      <c r="M10" s="29" t="s">
        <v>53</v>
      </c>
    </row>
    <row r="11" spans="1:15">
      <c r="A11" s="37">
        <v>7</v>
      </c>
      <c r="B11" s="21">
        <v>859</v>
      </c>
      <c r="C11" s="22" t="s">
        <v>253</v>
      </c>
      <c r="D11" s="23" t="s">
        <v>35</v>
      </c>
      <c r="E11" s="24" t="s">
        <v>135</v>
      </c>
      <c r="F11" s="51">
        <v>7</v>
      </c>
      <c r="G11" s="51"/>
      <c r="H11" s="26">
        <v>556</v>
      </c>
      <c r="I11" s="27">
        <v>0</v>
      </c>
      <c r="J11" s="27">
        <v>5</v>
      </c>
      <c r="K11" s="27">
        <v>56</v>
      </c>
      <c r="L11" s="28">
        <v>13.34</v>
      </c>
      <c r="M11" s="29" t="s">
        <v>53</v>
      </c>
    </row>
    <row r="12" spans="1:15">
      <c r="A12" s="37">
        <v>8</v>
      </c>
      <c r="B12" s="21">
        <v>1034</v>
      </c>
      <c r="C12" s="22" t="s">
        <v>254</v>
      </c>
      <c r="D12" s="23" t="s">
        <v>35</v>
      </c>
      <c r="E12" s="24" t="s">
        <v>109</v>
      </c>
      <c r="F12" s="51">
        <v>8</v>
      </c>
      <c r="G12" s="51"/>
      <c r="H12" s="26">
        <v>556</v>
      </c>
      <c r="I12" s="27">
        <v>0</v>
      </c>
      <c r="J12" s="27">
        <v>5</v>
      </c>
      <c r="K12" s="27">
        <v>56</v>
      </c>
      <c r="L12" s="28">
        <v>13.34</v>
      </c>
      <c r="M12" s="29" t="s">
        <v>53</v>
      </c>
    </row>
    <row r="13" spans="1:15">
      <c r="A13" s="37">
        <v>9</v>
      </c>
      <c r="B13" s="21">
        <v>1080</v>
      </c>
      <c r="C13" s="22" t="s">
        <v>255</v>
      </c>
      <c r="D13" s="23" t="s">
        <v>35</v>
      </c>
      <c r="E13" s="24" t="s">
        <v>66</v>
      </c>
      <c r="F13" s="51">
        <v>9</v>
      </c>
      <c r="G13" s="51"/>
      <c r="H13" s="26">
        <v>557</v>
      </c>
      <c r="I13" s="27">
        <v>0</v>
      </c>
      <c r="J13" s="27">
        <v>5</v>
      </c>
      <c r="K13" s="27">
        <v>57</v>
      </c>
      <c r="L13" s="28">
        <v>13.31</v>
      </c>
      <c r="M13" s="29" t="s">
        <v>53</v>
      </c>
    </row>
    <row r="14" spans="1:15">
      <c r="A14" s="37">
        <v>10</v>
      </c>
      <c r="B14" s="21">
        <v>334</v>
      </c>
      <c r="C14" s="22" t="s">
        <v>256</v>
      </c>
      <c r="D14" s="23" t="s">
        <v>35</v>
      </c>
      <c r="E14" s="24" t="s">
        <v>81</v>
      </c>
      <c r="F14" s="51">
        <v>10</v>
      </c>
      <c r="G14" s="51"/>
      <c r="H14" s="26">
        <v>558</v>
      </c>
      <c r="I14" s="27">
        <v>0</v>
      </c>
      <c r="J14" s="27">
        <v>5</v>
      </c>
      <c r="K14" s="27">
        <v>58</v>
      </c>
      <c r="L14" s="28">
        <v>13.27</v>
      </c>
      <c r="M14" s="29" t="s">
        <v>53</v>
      </c>
    </row>
    <row r="15" spans="1:15">
      <c r="A15" s="37">
        <v>11</v>
      </c>
      <c r="B15" s="21">
        <v>391</v>
      </c>
      <c r="C15" s="22" t="s">
        <v>257</v>
      </c>
      <c r="D15" s="23" t="s">
        <v>35</v>
      </c>
      <c r="E15" s="24" t="s">
        <v>81</v>
      </c>
      <c r="F15" s="51">
        <v>11</v>
      </c>
      <c r="G15" s="51"/>
      <c r="H15" s="26">
        <v>558</v>
      </c>
      <c r="I15" s="27">
        <v>0</v>
      </c>
      <c r="J15" s="27">
        <v>5</v>
      </c>
      <c r="K15" s="27">
        <v>58</v>
      </c>
      <c r="L15" s="28">
        <v>13.27</v>
      </c>
      <c r="M15" s="29" t="s">
        <v>53</v>
      </c>
    </row>
    <row r="16" spans="1:15">
      <c r="A16" s="37">
        <v>12</v>
      </c>
      <c r="B16" s="21">
        <v>299</v>
      </c>
      <c r="C16" s="22" t="s">
        <v>258</v>
      </c>
      <c r="D16" s="23" t="s">
        <v>35</v>
      </c>
      <c r="E16" s="24" t="s">
        <v>81</v>
      </c>
      <c r="F16" s="51">
        <v>12</v>
      </c>
      <c r="G16" s="51"/>
      <c r="H16" s="26">
        <v>600</v>
      </c>
      <c r="I16" s="27">
        <v>0</v>
      </c>
      <c r="J16" s="27">
        <v>6</v>
      </c>
      <c r="K16" s="27">
        <v>0</v>
      </c>
      <c r="L16" s="28">
        <v>13.2</v>
      </c>
      <c r="M16" s="29" t="s">
        <v>53</v>
      </c>
    </row>
    <row r="17" spans="1:13">
      <c r="A17" s="37">
        <v>13</v>
      </c>
      <c r="B17" s="21">
        <v>1359</v>
      </c>
      <c r="C17" s="22" t="s">
        <v>259</v>
      </c>
      <c r="D17" s="23" t="s">
        <v>35</v>
      </c>
      <c r="E17" s="24" t="s">
        <v>95</v>
      </c>
      <c r="F17" s="51">
        <v>13</v>
      </c>
      <c r="G17" s="51"/>
      <c r="H17" s="26">
        <v>603</v>
      </c>
      <c r="I17" s="27">
        <v>0</v>
      </c>
      <c r="J17" s="27">
        <v>6</v>
      </c>
      <c r="K17" s="27">
        <v>3</v>
      </c>
      <c r="L17" s="28">
        <v>13.09</v>
      </c>
      <c r="M17" s="29" t="s">
        <v>53</v>
      </c>
    </row>
    <row r="18" spans="1:13">
      <c r="A18" s="37">
        <v>14</v>
      </c>
      <c r="B18" s="21">
        <v>955</v>
      </c>
      <c r="C18" s="22" t="s">
        <v>260</v>
      </c>
      <c r="D18" s="23" t="s">
        <v>35</v>
      </c>
      <c r="E18" s="24" t="s">
        <v>109</v>
      </c>
      <c r="F18" s="51">
        <v>14</v>
      </c>
      <c r="G18" s="51"/>
      <c r="H18" s="26">
        <v>604</v>
      </c>
      <c r="I18" s="27">
        <v>0</v>
      </c>
      <c r="J18" s="27">
        <v>6</v>
      </c>
      <c r="K18" s="27">
        <v>4</v>
      </c>
      <c r="L18" s="28">
        <v>13.05</v>
      </c>
      <c r="M18" s="29" t="s">
        <v>53</v>
      </c>
    </row>
    <row r="19" spans="1:13">
      <c r="A19" s="37">
        <v>15</v>
      </c>
      <c r="B19" s="21">
        <v>560</v>
      </c>
      <c r="C19" s="22" t="s">
        <v>261</v>
      </c>
      <c r="D19" s="23" t="s">
        <v>35</v>
      </c>
      <c r="E19" s="24" t="s">
        <v>78</v>
      </c>
      <c r="F19" s="51">
        <v>15</v>
      </c>
      <c r="G19" s="51"/>
      <c r="H19" s="26">
        <v>609</v>
      </c>
      <c r="I19" s="27">
        <v>0</v>
      </c>
      <c r="J19" s="27">
        <v>6</v>
      </c>
      <c r="K19" s="27">
        <v>9</v>
      </c>
      <c r="L19" s="28">
        <v>12.87</v>
      </c>
      <c r="M19" s="29" t="s">
        <v>53</v>
      </c>
    </row>
    <row r="20" spans="1:13">
      <c r="A20" s="37">
        <v>16</v>
      </c>
      <c r="B20" s="21">
        <v>239</v>
      </c>
      <c r="C20" s="22" t="s">
        <v>262</v>
      </c>
      <c r="D20" s="23" t="s">
        <v>35</v>
      </c>
      <c r="E20" s="24" t="s">
        <v>55</v>
      </c>
      <c r="F20" s="51">
        <v>16</v>
      </c>
      <c r="G20" s="51"/>
      <c r="H20" s="26">
        <v>616</v>
      </c>
      <c r="I20" s="27">
        <v>0</v>
      </c>
      <c r="J20" s="27">
        <v>6</v>
      </c>
      <c r="K20" s="27">
        <v>16</v>
      </c>
      <c r="L20" s="28">
        <v>12.63</v>
      </c>
      <c r="M20" s="29" t="s">
        <v>53</v>
      </c>
    </row>
    <row r="21" spans="1:13">
      <c r="A21" s="37">
        <v>17</v>
      </c>
      <c r="B21" s="21">
        <v>424</v>
      </c>
      <c r="C21" s="22" t="s">
        <v>263</v>
      </c>
      <c r="D21" s="23" t="s">
        <v>35</v>
      </c>
      <c r="E21" s="24" t="s">
        <v>81</v>
      </c>
      <c r="F21" s="51">
        <v>17</v>
      </c>
      <c r="G21" s="51"/>
      <c r="H21" s="26">
        <v>616</v>
      </c>
      <c r="I21" s="27">
        <v>0</v>
      </c>
      <c r="J21" s="27">
        <v>6</v>
      </c>
      <c r="K21" s="27">
        <v>16</v>
      </c>
      <c r="L21" s="28">
        <v>12.63</v>
      </c>
      <c r="M21" s="29" t="s">
        <v>53</v>
      </c>
    </row>
    <row r="22" spans="1:13">
      <c r="A22" s="37">
        <v>18</v>
      </c>
      <c r="B22" s="21">
        <v>1081</v>
      </c>
      <c r="C22" s="22" t="s">
        <v>264</v>
      </c>
      <c r="D22" s="23" t="s">
        <v>35</v>
      </c>
      <c r="E22" s="24" t="s">
        <v>66</v>
      </c>
      <c r="F22" s="51">
        <v>18</v>
      </c>
      <c r="G22" s="51"/>
      <c r="H22" s="26">
        <v>619</v>
      </c>
      <c r="I22" s="27">
        <v>0</v>
      </c>
      <c r="J22" s="27">
        <v>6</v>
      </c>
      <c r="K22" s="27">
        <v>19</v>
      </c>
      <c r="L22" s="28">
        <v>12.53</v>
      </c>
      <c r="M22" s="29" t="s">
        <v>53</v>
      </c>
    </row>
    <row r="23" spans="1:13">
      <c r="A23" s="37">
        <v>19</v>
      </c>
      <c r="B23" s="21">
        <v>856</v>
      </c>
      <c r="C23" s="22" t="s">
        <v>265</v>
      </c>
      <c r="D23" s="23" t="s">
        <v>35</v>
      </c>
      <c r="E23" s="24" t="s">
        <v>135</v>
      </c>
      <c r="F23" s="51">
        <v>19</v>
      </c>
      <c r="G23" s="51"/>
      <c r="H23" s="26">
        <v>621</v>
      </c>
      <c r="I23" s="27">
        <v>0</v>
      </c>
      <c r="J23" s="27">
        <v>6</v>
      </c>
      <c r="K23" s="27">
        <v>21</v>
      </c>
      <c r="L23" s="28">
        <v>12.47</v>
      </c>
      <c r="M23" s="29" t="s">
        <v>53</v>
      </c>
    </row>
    <row r="24" spans="1:13">
      <c r="A24" s="37">
        <v>20</v>
      </c>
      <c r="B24" s="21">
        <v>689</v>
      </c>
      <c r="C24" s="22" t="s">
        <v>266</v>
      </c>
      <c r="D24" s="23" t="s">
        <v>35</v>
      </c>
      <c r="E24" s="24" t="s">
        <v>78</v>
      </c>
      <c r="F24" s="51">
        <v>20</v>
      </c>
      <c r="G24" s="51"/>
      <c r="H24" s="26">
        <v>622</v>
      </c>
      <c r="I24" s="27">
        <v>0</v>
      </c>
      <c r="J24" s="27">
        <v>6</v>
      </c>
      <c r="K24" s="27">
        <v>22</v>
      </c>
      <c r="L24" s="28">
        <v>12.43</v>
      </c>
      <c r="M24" s="29" t="s">
        <v>53</v>
      </c>
    </row>
    <row r="25" spans="1:13">
      <c r="A25" s="37">
        <v>21</v>
      </c>
      <c r="B25" s="21">
        <v>1145</v>
      </c>
      <c r="C25" s="22" t="s">
        <v>267</v>
      </c>
      <c r="D25" s="23" t="s">
        <v>35</v>
      </c>
      <c r="E25" s="24" t="s">
        <v>66</v>
      </c>
      <c r="F25" s="51">
        <v>21</v>
      </c>
      <c r="G25" s="51"/>
      <c r="H25" s="26">
        <v>623</v>
      </c>
      <c r="I25" s="27">
        <v>0</v>
      </c>
      <c r="J25" s="27">
        <v>6</v>
      </c>
      <c r="K25" s="27">
        <v>23</v>
      </c>
      <c r="L25" s="28">
        <v>12.4</v>
      </c>
      <c r="M25" s="29" t="s">
        <v>53</v>
      </c>
    </row>
    <row r="26" spans="1:13">
      <c r="A26" s="37">
        <v>22</v>
      </c>
      <c r="B26" s="21">
        <v>868</v>
      </c>
      <c r="C26" s="22" t="s">
        <v>268</v>
      </c>
      <c r="D26" s="23" t="s">
        <v>35</v>
      </c>
      <c r="E26" s="24" t="s">
        <v>135</v>
      </c>
      <c r="F26" s="51">
        <v>22</v>
      </c>
      <c r="G26" s="51"/>
      <c r="H26" s="26">
        <v>623</v>
      </c>
      <c r="I26" s="27">
        <v>0</v>
      </c>
      <c r="J26" s="27">
        <v>6</v>
      </c>
      <c r="K26" s="27">
        <v>23</v>
      </c>
      <c r="L26" s="28">
        <v>12.4</v>
      </c>
      <c r="M26" s="29" t="s">
        <v>53</v>
      </c>
    </row>
    <row r="27" spans="1:13">
      <c r="A27" s="37">
        <v>23</v>
      </c>
      <c r="B27" s="21">
        <v>409</v>
      </c>
      <c r="C27" s="22" t="s">
        <v>269</v>
      </c>
      <c r="D27" s="23" t="s">
        <v>35</v>
      </c>
      <c r="E27" s="24" t="s">
        <v>81</v>
      </c>
      <c r="F27" s="51">
        <v>23</v>
      </c>
      <c r="G27" s="51"/>
      <c r="H27" s="26">
        <v>624</v>
      </c>
      <c r="I27" s="27">
        <v>0</v>
      </c>
      <c r="J27" s="27">
        <v>6</v>
      </c>
      <c r="K27" s="27">
        <v>24</v>
      </c>
      <c r="L27" s="28">
        <v>12.37</v>
      </c>
      <c r="M27" s="29" t="s">
        <v>53</v>
      </c>
    </row>
    <row r="28" spans="1:13">
      <c r="A28" s="37">
        <v>24</v>
      </c>
      <c r="B28" s="21">
        <v>830</v>
      </c>
      <c r="C28" s="22" t="s">
        <v>270</v>
      </c>
      <c r="D28" s="23" t="s">
        <v>35</v>
      </c>
      <c r="E28" s="24" t="s">
        <v>84</v>
      </c>
      <c r="F28" s="51">
        <v>24</v>
      </c>
      <c r="G28" s="51"/>
      <c r="H28" s="26">
        <v>626</v>
      </c>
      <c r="I28" s="27">
        <v>0</v>
      </c>
      <c r="J28" s="27">
        <v>6</v>
      </c>
      <c r="K28" s="27">
        <v>26</v>
      </c>
      <c r="L28" s="28">
        <v>12.31</v>
      </c>
      <c r="M28" s="29" t="s">
        <v>53</v>
      </c>
    </row>
    <row r="29" spans="1:13">
      <c r="A29" s="37">
        <v>25</v>
      </c>
      <c r="B29" s="21">
        <v>377</v>
      </c>
      <c r="C29" s="22" t="s">
        <v>271</v>
      </c>
      <c r="D29" s="23" t="s">
        <v>35</v>
      </c>
      <c r="E29" s="24" t="s">
        <v>81</v>
      </c>
      <c r="F29" s="51">
        <v>25</v>
      </c>
      <c r="G29" s="51"/>
      <c r="H29" s="26">
        <v>629</v>
      </c>
      <c r="I29" s="27">
        <v>0</v>
      </c>
      <c r="J29" s="27">
        <v>6</v>
      </c>
      <c r="K29" s="27">
        <v>29</v>
      </c>
      <c r="L29" s="28">
        <v>12.21</v>
      </c>
      <c r="M29" s="29" t="s">
        <v>53</v>
      </c>
    </row>
    <row r="30" spans="1:13">
      <c r="A30" s="37">
        <v>26</v>
      </c>
      <c r="B30" s="21">
        <v>559</v>
      </c>
      <c r="C30" s="22" t="s">
        <v>272</v>
      </c>
      <c r="D30" s="23" t="s">
        <v>35</v>
      </c>
      <c r="E30" s="24" t="s">
        <v>78</v>
      </c>
      <c r="F30" s="51">
        <v>26</v>
      </c>
      <c r="G30" s="51"/>
      <c r="H30" s="26">
        <v>630</v>
      </c>
      <c r="I30" s="27">
        <v>0</v>
      </c>
      <c r="J30" s="27">
        <v>6</v>
      </c>
      <c r="K30" s="27">
        <v>30</v>
      </c>
      <c r="L30" s="28">
        <v>12.18</v>
      </c>
      <c r="M30" s="29" t="s">
        <v>53</v>
      </c>
    </row>
    <row r="31" spans="1:13">
      <c r="A31" s="37">
        <v>27</v>
      </c>
      <c r="B31" s="21">
        <v>700</v>
      </c>
      <c r="C31" s="22" t="s">
        <v>273</v>
      </c>
      <c r="D31" s="23" t="s">
        <v>35</v>
      </c>
      <c r="E31" s="24" t="s">
        <v>78</v>
      </c>
      <c r="F31" s="51">
        <v>27</v>
      </c>
      <c r="G31" s="51"/>
      <c r="H31" s="26">
        <v>633</v>
      </c>
      <c r="I31" s="27">
        <v>0</v>
      </c>
      <c r="J31" s="27">
        <v>6</v>
      </c>
      <c r="K31" s="27">
        <v>33</v>
      </c>
      <c r="L31" s="28">
        <v>12.09</v>
      </c>
      <c r="M31" s="29" t="s">
        <v>53</v>
      </c>
    </row>
    <row r="32" spans="1:13">
      <c r="A32" s="37">
        <v>28</v>
      </c>
      <c r="B32" s="21">
        <v>1182</v>
      </c>
      <c r="C32" s="22" t="s">
        <v>274</v>
      </c>
      <c r="D32" s="23" t="s">
        <v>35</v>
      </c>
      <c r="E32" s="24" t="s">
        <v>66</v>
      </c>
      <c r="F32" s="51">
        <v>28</v>
      </c>
      <c r="G32" s="51"/>
      <c r="H32" s="26">
        <v>634</v>
      </c>
      <c r="I32" s="27">
        <v>0</v>
      </c>
      <c r="J32" s="27">
        <v>6</v>
      </c>
      <c r="K32" s="27">
        <v>34</v>
      </c>
      <c r="L32" s="28">
        <v>12.06</v>
      </c>
      <c r="M32" s="29" t="s">
        <v>53</v>
      </c>
    </row>
    <row r="33" spans="1:13">
      <c r="A33" s="37">
        <v>29</v>
      </c>
      <c r="B33" s="21">
        <v>59</v>
      </c>
      <c r="C33" s="22" t="s">
        <v>275</v>
      </c>
      <c r="D33" s="23" t="s">
        <v>35</v>
      </c>
      <c r="E33" s="24" t="s">
        <v>57</v>
      </c>
      <c r="F33" s="51">
        <v>29</v>
      </c>
      <c r="G33" s="51"/>
      <c r="H33" s="26">
        <v>634</v>
      </c>
      <c r="I33" s="27">
        <v>0</v>
      </c>
      <c r="J33" s="27">
        <v>6</v>
      </c>
      <c r="K33" s="27">
        <v>34</v>
      </c>
      <c r="L33" s="28">
        <v>12.06</v>
      </c>
      <c r="M33" s="29" t="s">
        <v>53</v>
      </c>
    </row>
    <row r="34" spans="1:13">
      <c r="A34" s="37">
        <v>30</v>
      </c>
      <c r="B34" s="21">
        <v>318</v>
      </c>
      <c r="C34" s="22" t="s">
        <v>276</v>
      </c>
      <c r="D34" s="23" t="s">
        <v>35</v>
      </c>
      <c r="E34" s="24" t="s">
        <v>81</v>
      </c>
      <c r="F34" s="51">
        <v>30</v>
      </c>
      <c r="G34" s="51"/>
      <c r="H34" s="26">
        <v>643</v>
      </c>
      <c r="I34" s="27">
        <v>0</v>
      </c>
      <c r="J34" s="27">
        <v>6</v>
      </c>
      <c r="K34" s="27">
        <v>43</v>
      </c>
      <c r="L34" s="28">
        <v>11.79</v>
      </c>
      <c r="M34" s="29" t="s">
        <v>53</v>
      </c>
    </row>
    <row r="35" spans="1:13">
      <c r="A35" s="37">
        <v>31</v>
      </c>
      <c r="B35" s="21">
        <v>647</v>
      </c>
      <c r="C35" s="22" t="s">
        <v>277</v>
      </c>
      <c r="D35" s="23" t="s">
        <v>35</v>
      </c>
      <c r="E35" s="24" t="s">
        <v>78</v>
      </c>
      <c r="F35" s="51">
        <v>31</v>
      </c>
      <c r="G35" s="51"/>
      <c r="H35" s="26">
        <v>644</v>
      </c>
      <c r="I35" s="27">
        <v>0</v>
      </c>
      <c r="J35" s="27">
        <v>6</v>
      </c>
      <c r="K35" s="27">
        <v>44</v>
      </c>
      <c r="L35" s="28">
        <v>11.76</v>
      </c>
      <c r="M35" s="29" t="s">
        <v>53</v>
      </c>
    </row>
    <row r="36" spans="1:13">
      <c r="A36" s="37">
        <v>32</v>
      </c>
      <c r="B36" s="21">
        <v>1542</v>
      </c>
      <c r="C36" s="22" t="s">
        <v>278</v>
      </c>
      <c r="D36" s="23" t="s">
        <v>35</v>
      </c>
      <c r="E36" s="24" t="s">
        <v>55</v>
      </c>
      <c r="F36" s="51">
        <v>32</v>
      </c>
      <c r="G36" s="51"/>
      <c r="H36" s="26">
        <v>647</v>
      </c>
      <c r="I36" s="27">
        <v>0</v>
      </c>
      <c r="J36" s="27">
        <v>6</v>
      </c>
      <c r="K36" s="27">
        <v>47</v>
      </c>
      <c r="L36" s="28">
        <v>11.67</v>
      </c>
      <c r="M36" s="29" t="s">
        <v>53</v>
      </c>
    </row>
    <row r="37" spans="1:13">
      <c r="A37" s="37">
        <v>33</v>
      </c>
      <c r="B37" s="21">
        <v>293</v>
      </c>
      <c r="C37" s="22" t="s">
        <v>279</v>
      </c>
      <c r="D37" s="23" t="s">
        <v>35</v>
      </c>
      <c r="E37" s="24" t="s">
        <v>81</v>
      </c>
      <c r="F37" s="51">
        <v>33</v>
      </c>
      <c r="G37" s="51"/>
      <c r="H37" s="26">
        <v>647</v>
      </c>
      <c r="I37" s="27">
        <v>0</v>
      </c>
      <c r="J37" s="27">
        <v>6</v>
      </c>
      <c r="K37" s="27">
        <v>47</v>
      </c>
      <c r="L37" s="28">
        <v>11.67</v>
      </c>
      <c r="M37" s="29" t="s">
        <v>53</v>
      </c>
    </row>
    <row r="38" spans="1:13">
      <c r="A38" s="37">
        <v>34</v>
      </c>
      <c r="B38" s="21">
        <v>296</v>
      </c>
      <c r="C38" s="22" t="s">
        <v>280</v>
      </c>
      <c r="D38" s="23" t="s">
        <v>35</v>
      </c>
      <c r="E38" s="24" t="s">
        <v>81</v>
      </c>
      <c r="F38" s="51">
        <v>34</v>
      </c>
      <c r="G38" s="51"/>
      <c r="H38" s="26">
        <v>649</v>
      </c>
      <c r="I38" s="27">
        <v>0</v>
      </c>
      <c r="J38" s="27">
        <v>6</v>
      </c>
      <c r="K38" s="27">
        <v>49</v>
      </c>
      <c r="L38" s="28">
        <v>11.61</v>
      </c>
      <c r="M38" s="29" t="s">
        <v>53</v>
      </c>
    </row>
    <row r="39" spans="1:13">
      <c r="A39" s="37">
        <v>35</v>
      </c>
      <c r="B39" s="21">
        <v>1031</v>
      </c>
      <c r="C39" s="22" t="s">
        <v>281</v>
      </c>
      <c r="D39" s="23" t="s">
        <v>35</v>
      </c>
      <c r="E39" s="24" t="s">
        <v>109</v>
      </c>
      <c r="F39" s="51">
        <v>35</v>
      </c>
      <c r="G39" s="51"/>
      <c r="H39" s="26">
        <v>650</v>
      </c>
      <c r="I39" s="27">
        <v>0</v>
      </c>
      <c r="J39" s="27">
        <v>6</v>
      </c>
      <c r="K39" s="27">
        <v>50</v>
      </c>
      <c r="L39" s="28">
        <v>11.59</v>
      </c>
      <c r="M39" s="29" t="s">
        <v>53</v>
      </c>
    </row>
    <row r="40" spans="1:13">
      <c r="A40" s="37">
        <v>36</v>
      </c>
      <c r="B40" s="21">
        <v>968</v>
      </c>
      <c r="C40" s="22" t="s">
        <v>282</v>
      </c>
      <c r="D40" s="23" t="s">
        <v>35</v>
      </c>
      <c r="E40" s="24" t="s">
        <v>109</v>
      </c>
      <c r="F40" s="51">
        <v>36</v>
      </c>
      <c r="G40" s="51"/>
      <c r="H40" s="26">
        <v>654</v>
      </c>
      <c r="I40" s="27">
        <v>0</v>
      </c>
      <c r="J40" s="27">
        <v>6</v>
      </c>
      <c r="K40" s="27">
        <v>54</v>
      </c>
      <c r="L40" s="28">
        <v>11.47</v>
      </c>
      <c r="M40" s="29" t="s">
        <v>53</v>
      </c>
    </row>
    <row r="41" spans="1:13">
      <c r="A41" s="37">
        <v>37</v>
      </c>
      <c r="B41" s="21">
        <v>904</v>
      </c>
      <c r="C41" s="22" t="s">
        <v>283</v>
      </c>
      <c r="D41" s="23" t="s">
        <v>35</v>
      </c>
      <c r="E41" s="24" t="s">
        <v>135</v>
      </c>
      <c r="F41" s="51">
        <v>37</v>
      </c>
      <c r="G41" s="51"/>
      <c r="H41" s="26">
        <v>656</v>
      </c>
      <c r="I41" s="27">
        <v>0</v>
      </c>
      <c r="J41" s="27">
        <v>6</v>
      </c>
      <c r="K41" s="27">
        <v>56</v>
      </c>
      <c r="L41" s="28">
        <v>11.42</v>
      </c>
      <c r="M41" s="29" t="s">
        <v>53</v>
      </c>
    </row>
    <row r="42" spans="1:13">
      <c r="A42" s="37">
        <v>38</v>
      </c>
      <c r="B42" s="21">
        <v>1149</v>
      </c>
      <c r="C42" s="22" t="s">
        <v>284</v>
      </c>
      <c r="D42" s="23" t="s">
        <v>35</v>
      </c>
      <c r="E42" s="24" t="s">
        <v>66</v>
      </c>
      <c r="F42" s="51">
        <v>38</v>
      </c>
      <c r="G42" s="51"/>
      <c r="H42" s="26">
        <v>709</v>
      </c>
      <c r="I42" s="27">
        <v>0</v>
      </c>
      <c r="J42" s="27">
        <v>7</v>
      </c>
      <c r="K42" s="27">
        <v>9</v>
      </c>
      <c r="L42" s="28">
        <v>11.07</v>
      </c>
      <c r="M42" s="29" t="s">
        <v>53</v>
      </c>
    </row>
    <row r="43" spans="1:13">
      <c r="A43" s="37">
        <v>39</v>
      </c>
      <c r="B43" s="21">
        <v>136</v>
      </c>
      <c r="C43" s="22" t="s">
        <v>285</v>
      </c>
      <c r="D43" s="23" t="s">
        <v>35</v>
      </c>
      <c r="E43" s="24" t="s">
        <v>57</v>
      </c>
      <c r="F43" s="51">
        <v>39</v>
      </c>
      <c r="G43" s="51"/>
      <c r="H43" s="26">
        <v>709</v>
      </c>
      <c r="I43" s="27">
        <v>0</v>
      </c>
      <c r="J43" s="27">
        <v>7</v>
      </c>
      <c r="K43" s="27">
        <v>9</v>
      </c>
      <c r="L43" s="28">
        <v>11.07</v>
      </c>
      <c r="M43" s="29" t="s">
        <v>53</v>
      </c>
    </row>
    <row r="44" spans="1:13">
      <c r="A44" s="37">
        <v>40</v>
      </c>
      <c r="B44" s="21">
        <v>818</v>
      </c>
      <c r="C44" s="22" t="s">
        <v>286</v>
      </c>
      <c r="D44" s="23" t="s">
        <v>35</v>
      </c>
      <c r="E44" s="24" t="s">
        <v>84</v>
      </c>
      <c r="F44" s="51">
        <v>40</v>
      </c>
      <c r="G44" s="51"/>
      <c r="H44" s="26">
        <v>710</v>
      </c>
      <c r="I44" s="27">
        <v>0</v>
      </c>
      <c r="J44" s="27">
        <v>7</v>
      </c>
      <c r="K44" s="27">
        <v>10</v>
      </c>
      <c r="L44" s="28">
        <v>11.05</v>
      </c>
      <c r="M44" s="29" t="s">
        <v>53</v>
      </c>
    </row>
    <row r="45" spans="1:13">
      <c r="A45" s="37">
        <v>41</v>
      </c>
      <c r="B45" s="21">
        <v>294</v>
      </c>
      <c r="C45" s="22" t="s">
        <v>287</v>
      </c>
      <c r="D45" s="23" t="s">
        <v>35</v>
      </c>
      <c r="E45" s="24" t="s">
        <v>81</v>
      </c>
      <c r="F45" s="51">
        <v>41</v>
      </c>
      <c r="G45" s="51"/>
      <c r="H45" s="26">
        <v>712</v>
      </c>
      <c r="I45" s="27">
        <v>0</v>
      </c>
      <c r="J45" s="27">
        <v>7</v>
      </c>
      <c r="K45" s="27">
        <v>12</v>
      </c>
      <c r="L45" s="28">
        <v>11</v>
      </c>
      <c r="M45" s="29" t="s">
        <v>53</v>
      </c>
    </row>
    <row r="46" spans="1:13">
      <c r="A46" s="37">
        <v>42</v>
      </c>
      <c r="B46" s="21">
        <v>561</v>
      </c>
      <c r="C46" s="22" t="s">
        <v>288</v>
      </c>
      <c r="D46" s="23" t="s">
        <v>35</v>
      </c>
      <c r="E46" s="24" t="s">
        <v>78</v>
      </c>
      <c r="F46" s="51">
        <v>42</v>
      </c>
      <c r="G46" s="51"/>
      <c r="H46" s="26">
        <v>712</v>
      </c>
      <c r="I46" s="27">
        <v>0</v>
      </c>
      <c r="J46" s="27">
        <v>7</v>
      </c>
      <c r="K46" s="27">
        <v>12</v>
      </c>
      <c r="L46" s="28">
        <v>11</v>
      </c>
      <c r="M46" s="29" t="s">
        <v>53</v>
      </c>
    </row>
    <row r="47" spans="1:13">
      <c r="A47" s="37">
        <v>43</v>
      </c>
      <c r="B47" s="21">
        <v>993</v>
      </c>
      <c r="C47" s="22" t="s">
        <v>289</v>
      </c>
      <c r="D47" s="23" t="s">
        <v>35</v>
      </c>
      <c r="E47" s="24" t="s">
        <v>109</v>
      </c>
      <c r="F47" s="51">
        <v>43</v>
      </c>
      <c r="G47" s="51"/>
      <c r="H47" s="26">
        <v>714</v>
      </c>
      <c r="I47" s="27">
        <v>0</v>
      </c>
      <c r="J47" s="27">
        <v>7</v>
      </c>
      <c r="K47" s="27">
        <v>14</v>
      </c>
      <c r="L47" s="28">
        <v>10.94</v>
      </c>
      <c r="M47" s="29" t="s">
        <v>53</v>
      </c>
    </row>
    <row r="48" spans="1:13">
      <c r="A48" s="37">
        <v>44</v>
      </c>
      <c r="B48" s="21">
        <v>212</v>
      </c>
      <c r="C48" s="22" t="s">
        <v>290</v>
      </c>
      <c r="D48" s="23" t="s">
        <v>35</v>
      </c>
      <c r="E48" s="24" t="s">
        <v>55</v>
      </c>
      <c r="F48" s="51">
        <v>44</v>
      </c>
      <c r="G48" s="51"/>
      <c r="H48" s="26">
        <v>719</v>
      </c>
      <c r="I48" s="27">
        <v>0</v>
      </c>
      <c r="J48" s="27">
        <v>7</v>
      </c>
      <c r="K48" s="27">
        <v>19</v>
      </c>
      <c r="L48" s="28">
        <v>10.82</v>
      </c>
      <c r="M48" s="29" t="s">
        <v>53</v>
      </c>
    </row>
    <row r="49" spans="1:13">
      <c r="A49" s="37">
        <v>45</v>
      </c>
      <c r="B49" s="21">
        <v>816</v>
      </c>
      <c r="C49" s="22" t="s">
        <v>291</v>
      </c>
      <c r="D49" s="23" t="s">
        <v>35</v>
      </c>
      <c r="E49" s="24" t="s">
        <v>84</v>
      </c>
      <c r="F49" s="51">
        <v>45</v>
      </c>
      <c r="G49" s="51"/>
      <c r="H49" s="26">
        <v>739</v>
      </c>
      <c r="I49" s="27">
        <v>0</v>
      </c>
      <c r="J49" s="27">
        <v>7</v>
      </c>
      <c r="K49" s="27">
        <v>39</v>
      </c>
      <c r="L49" s="28">
        <v>10.35</v>
      </c>
      <c r="M49" s="29" t="s">
        <v>53</v>
      </c>
    </row>
    <row r="50" spans="1:13">
      <c r="A50" s="37">
        <v>46</v>
      </c>
      <c r="B50" s="21">
        <v>958</v>
      </c>
      <c r="C50" s="22" t="s">
        <v>292</v>
      </c>
      <c r="D50" s="23" t="s">
        <v>35</v>
      </c>
      <c r="E50" s="24" t="s">
        <v>109</v>
      </c>
      <c r="F50" s="51">
        <v>46</v>
      </c>
      <c r="G50" s="51"/>
      <c r="H50" s="26">
        <v>758</v>
      </c>
      <c r="I50" s="27">
        <v>0</v>
      </c>
      <c r="J50" s="27">
        <v>7</v>
      </c>
      <c r="K50" s="27">
        <v>58</v>
      </c>
      <c r="L50" s="28">
        <v>9.94</v>
      </c>
      <c r="M50" s="29" t="s">
        <v>53</v>
      </c>
    </row>
    <row r="51" spans="1:13">
      <c r="A51" s="37">
        <v>47</v>
      </c>
      <c r="B51" s="21">
        <v>102</v>
      </c>
      <c r="C51" s="22" t="s">
        <v>293</v>
      </c>
      <c r="D51" s="23" t="s">
        <v>35</v>
      </c>
      <c r="E51" s="24" t="s">
        <v>57</v>
      </c>
      <c r="F51" s="51">
        <v>47</v>
      </c>
      <c r="G51" s="51"/>
      <c r="H51" s="26">
        <v>809</v>
      </c>
      <c r="I51" s="27">
        <v>0</v>
      </c>
      <c r="J51" s="27">
        <v>8</v>
      </c>
      <c r="K51" s="27">
        <v>9</v>
      </c>
      <c r="L51" s="28">
        <v>9.7100000000000009</v>
      </c>
      <c r="M51" s="29" t="s">
        <v>53</v>
      </c>
    </row>
    <row r="52" spans="1:13">
      <c r="A52" s="37">
        <v>48</v>
      </c>
      <c r="B52" s="21">
        <v>685</v>
      </c>
      <c r="C52" s="22" t="s">
        <v>294</v>
      </c>
      <c r="D52" s="23" t="s">
        <v>35</v>
      </c>
      <c r="E52" s="24" t="s">
        <v>78</v>
      </c>
      <c r="F52" s="51">
        <v>48</v>
      </c>
      <c r="G52" s="51"/>
      <c r="H52" s="26">
        <v>823</v>
      </c>
      <c r="I52" s="27">
        <v>0</v>
      </c>
      <c r="J52" s="27">
        <v>8</v>
      </c>
      <c r="K52" s="27">
        <v>23</v>
      </c>
      <c r="L52" s="28">
        <v>9.44</v>
      </c>
      <c r="M52" s="29" t="s">
        <v>53</v>
      </c>
    </row>
    <row r="53" spans="1:13">
      <c r="A53" s="37">
        <v>49</v>
      </c>
      <c r="B53" s="21">
        <v>1274</v>
      </c>
      <c r="C53" s="22" t="s">
        <v>295</v>
      </c>
      <c r="D53" s="23" t="s">
        <v>35</v>
      </c>
      <c r="E53" s="24" t="s">
        <v>101</v>
      </c>
      <c r="F53" s="51">
        <v>49</v>
      </c>
      <c r="G53" s="51"/>
      <c r="H53" s="26">
        <v>828</v>
      </c>
      <c r="I53" s="27">
        <v>0</v>
      </c>
      <c r="J53" s="27">
        <v>8</v>
      </c>
      <c r="K53" s="27">
        <v>28</v>
      </c>
      <c r="L53" s="28">
        <v>9.35</v>
      </c>
      <c r="M53" s="29" t="s">
        <v>53</v>
      </c>
    </row>
    <row r="54" spans="1:13">
      <c r="A54" s="37">
        <v>50</v>
      </c>
      <c r="B54" s="21">
        <v>1289</v>
      </c>
      <c r="C54" s="22" t="s">
        <v>296</v>
      </c>
      <c r="D54" s="23" t="s">
        <v>35</v>
      </c>
      <c r="E54" s="24" t="s">
        <v>101</v>
      </c>
      <c r="F54" s="51">
        <v>50</v>
      </c>
      <c r="G54" s="51"/>
      <c r="H54" s="26">
        <v>828</v>
      </c>
      <c r="I54" s="27">
        <v>0</v>
      </c>
      <c r="J54" s="27">
        <v>8</v>
      </c>
      <c r="K54" s="27">
        <v>28</v>
      </c>
      <c r="L54" s="28">
        <v>9.35</v>
      </c>
      <c r="M54" s="29" t="s">
        <v>53</v>
      </c>
    </row>
    <row r="55" spans="1:13">
      <c r="A55" s="37">
        <v>51</v>
      </c>
      <c r="B55" s="21">
        <v>1147</v>
      </c>
      <c r="C55" s="22" t="s">
        <v>297</v>
      </c>
      <c r="D55" s="23" t="s">
        <v>35</v>
      </c>
      <c r="E55" s="24" t="s">
        <v>66</v>
      </c>
      <c r="F55" s="51">
        <v>51</v>
      </c>
      <c r="G55" s="51"/>
      <c r="H55" s="26">
        <v>853</v>
      </c>
      <c r="I55" s="27">
        <v>0</v>
      </c>
      <c r="J55" s="27">
        <v>8</v>
      </c>
      <c r="K55" s="27">
        <v>53</v>
      </c>
      <c r="L55" s="28">
        <v>8.91</v>
      </c>
      <c r="M55" s="29" t="s">
        <v>53</v>
      </c>
    </row>
    <row r="56" spans="1:13">
      <c r="A56" s="37">
        <v>52</v>
      </c>
      <c r="B56" s="21">
        <v>1275</v>
      </c>
      <c r="C56" s="22" t="s">
        <v>298</v>
      </c>
      <c r="D56" s="23" t="s">
        <v>35</v>
      </c>
      <c r="E56" s="24" t="s">
        <v>101</v>
      </c>
      <c r="F56" s="51">
        <v>52</v>
      </c>
      <c r="G56" s="51"/>
      <c r="H56" s="26">
        <v>854</v>
      </c>
      <c r="I56" s="27">
        <v>0</v>
      </c>
      <c r="J56" s="27">
        <v>8</v>
      </c>
      <c r="K56" s="27">
        <v>54</v>
      </c>
      <c r="L56" s="28">
        <v>8.89</v>
      </c>
      <c r="M56" s="29" t="s">
        <v>53</v>
      </c>
    </row>
    <row r="57" spans="1:13">
      <c r="A57" s="37">
        <v>53</v>
      </c>
      <c r="B57" s="21">
        <v>1229</v>
      </c>
      <c r="C57" s="22" t="s">
        <v>299</v>
      </c>
      <c r="D57" s="23" t="s">
        <v>35</v>
      </c>
      <c r="E57" s="24" t="s">
        <v>93</v>
      </c>
      <c r="F57" s="51">
        <v>53</v>
      </c>
      <c r="G57" s="51"/>
      <c r="H57" s="26">
        <v>903</v>
      </c>
      <c r="I57" s="27">
        <v>0</v>
      </c>
      <c r="J57" s="27">
        <v>9</v>
      </c>
      <c r="K57" s="27">
        <v>3</v>
      </c>
      <c r="L57" s="28">
        <v>8.75</v>
      </c>
      <c r="M57" s="29" t="s">
        <v>53</v>
      </c>
    </row>
    <row r="58" spans="1:13">
      <c r="A58" s="37">
        <v>54</v>
      </c>
      <c r="B58" s="21">
        <v>322</v>
      </c>
      <c r="C58" s="22" t="s">
        <v>300</v>
      </c>
      <c r="D58" s="23" t="s">
        <v>35</v>
      </c>
      <c r="E58" s="24" t="s">
        <v>81</v>
      </c>
      <c r="F58" s="51">
        <v>54</v>
      </c>
      <c r="G58" s="51"/>
      <c r="H58" s="26">
        <v>920</v>
      </c>
      <c r="I58" s="27">
        <v>0</v>
      </c>
      <c r="J58" s="27">
        <v>9</v>
      </c>
      <c r="K58" s="27">
        <v>20</v>
      </c>
      <c r="L58" s="28">
        <v>8.48</v>
      </c>
      <c r="M58" s="29" t="s">
        <v>53</v>
      </c>
    </row>
    <row r="59" spans="1:13">
      <c r="A59" s="37">
        <v>55</v>
      </c>
      <c r="B59" s="21">
        <v>1017</v>
      </c>
      <c r="C59" s="22" t="s">
        <v>301</v>
      </c>
      <c r="D59" s="23" t="s">
        <v>35</v>
      </c>
      <c r="E59" s="24" t="s">
        <v>109</v>
      </c>
      <c r="F59" s="51">
        <v>55</v>
      </c>
      <c r="G59" s="51"/>
      <c r="H59" s="26">
        <v>927</v>
      </c>
      <c r="I59" s="27">
        <v>0</v>
      </c>
      <c r="J59" s="27">
        <v>9</v>
      </c>
      <c r="K59" s="27">
        <v>27</v>
      </c>
      <c r="L59" s="28">
        <v>8.3800000000000008</v>
      </c>
      <c r="M59" s="29" t="s">
        <v>53</v>
      </c>
    </row>
    <row r="60" spans="1:13">
      <c r="A60" s="37">
        <v>56</v>
      </c>
      <c r="B60" s="21">
        <v>187</v>
      </c>
      <c r="C60" s="22" t="s">
        <v>302</v>
      </c>
      <c r="D60" s="23" t="s">
        <v>35</v>
      </c>
      <c r="E60" s="24" t="s">
        <v>55</v>
      </c>
      <c r="F60" s="51">
        <v>56</v>
      </c>
      <c r="G60" s="51"/>
      <c r="H60" s="26">
        <v>957</v>
      </c>
      <c r="I60" s="27">
        <v>0</v>
      </c>
      <c r="J60" s="27">
        <v>9</v>
      </c>
      <c r="K60" s="27">
        <v>57</v>
      </c>
      <c r="L60" s="28">
        <v>7.95</v>
      </c>
      <c r="M60" s="29" t="s">
        <v>53</v>
      </c>
    </row>
    <row r="61" spans="1:13">
      <c r="A61" s="37">
        <v>57</v>
      </c>
      <c r="B61" s="21">
        <v>285</v>
      </c>
      <c r="C61" s="22" t="s">
        <v>303</v>
      </c>
      <c r="D61" s="23" t="s">
        <v>7</v>
      </c>
      <c r="E61" s="24" t="s">
        <v>81</v>
      </c>
      <c r="F61" s="51"/>
      <c r="G61" s="51"/>
      <c r="H61" s="26"/>
      <c r="I61" s="27">
        <v>0</v>
      </c>
      <c r="J61" s="27">
        <v>0</v>
      </c>
      <c r="K61" s="27">
        <v>0</v>
      </c>
      <c r="L61" s="28" t="s">
        <v>91</v>
      </c>
      <c r="M61" s="29" t="s">
        <v>91</v>
      </c>
    </row>
    <row r="62" spans="1:13">
      <c r="A62" s="37">
        <v>58</v>
      </c>
      <c r="B62" s="21">
        <v>310</v>
      </c>
      <c r="C62" s="22" t="s">
        <v>304</v>
      </c>
      <c r="D62" s="23" t="s">
        <v>47</v>
      </c>
      <c r="E62" s="24" t="s">
        <v>81</v>
      </c>
      <c r="F62" s="51"/>
      <c r="G62" s="51"/>
      <c r="H62" s="26"/>
      <c r="I62" s="27">
        <v>0</v>
      </c>
      <c r="J62" s="27">
        <v>0</v>
      </c>
      <c r="K62" s="27">
        <v>0</v>
      </c>
      <c r="L62" s="28" t="s">
        <v>91</v>
      </c>
      <c r="M62" s="29" t="s">
        <v>91</v>
      </c>
    </row>
    <row r="63" spans="1:13">
      <c r="A63" s="37">
        <v>59</v>
      </c>
      <c r="B63" s="21"/>
      <c r="C63" s="22" t="s">
        <v>91</v>
      </c>
      <c r="D63" s="23" t="s">
        <v>91</v>
      </c>
      <c r="E63" s="24" t="s">
        <v>91</v>
      </c>
      <c r="F63" s="51"/>
      <c r="G63" s="51"/>
      <c r="H63" s="26"/>
      <c r="I63" s="27">
        <v>0</v>
      </c>
      <c r="J63" s="27">
        <v>0</v>
      </c>
      <c r="K63" s="27">
        <v>0</v>
      </c>
      <c r="L63" s="28" t="s">
        <v>91</v>
      </c>
      <c r="M63" s="29" t="s">
        <v>91</v>
      </c>
    </row>
    <row r="64" spans="1:13">
      <c r="A64" s="37">
        <v>60</v>
      </c>
      <c r="B64" s="21"/>
      <c r="C64" s="22" t="s">
        <v>91</v>
      </c>
      <c r="D64" s="23" t="s">
        <v>91</v>
      </c>
      <c r="E64" s="24" t="s">
        <v>91</v>
      </c>
      <c r="F64" s="51"/>
      <c r="G64" s="51"/>
      <c r="H64" s="26"/>
      <c r="I64" s="27">
        <v>0</v>
      </c>
      <c r="J64" s="27">
        <v>0</v>
      </c>
      <c r="K64" s="27">
        <v>0</v>
      </c>
      <c r="L64" s="28" t="s">
        <v>91</v>
      </c>
      <c r="M64" s="29" t="s">
        <v>91</v>
      </c>
    </row>
    <row r="65" spans="1:13">
      <c r="A65" s="37">
        <v>61</v>
      </c>
      <c r="B65" s="21"/>
      <c r="C65" s="22" t="s">
        <v>91</v>
      </c>
      <c r="D65" s="23" t="s">
        <v>91</v>
      </c>
      <c r="E65" s="24" t="s">
        <v>91</v>
      </c>
      <c r="F65" s="51"/>
      <c r="G65" s="51"/>
      <c r="H65" s="26"/>
      <c r="I65" s="27">
        <v>0</v>
      </c>
      <c r="J65" s="27">
        <v>0</v>
      </c>
      <c r="K65" s="27">
        <v>0</v>
      </c>
      <c r="L65" s="28" t="s">
        <v>91</v>
      </c>
      <c r="M65" s="29" t="s">
        <v>91</v>
      </c>
    </row>
    <row r="66" spans="1:13">
      <c r="A66" s="37">
        <v>62</v>
      </c>
      <c r="B66" s="21"/>
      <c r="C66" s="22" t="s">
        <v>91</v>
      </c>
      <c r="D66" s="23" t="s">
        <v>91</v>
      </c>
      <c r="E66" s="24" t="s">
        <v>91</v>
      </c>
      <c r="F66" s="51"/>
      <c r="G66" s="51"/>
      <c r="H66" s="26"/>
      <c r="I66" s="27">
        <v>0</v>
      </c>
      <c r="J66" s="27">
        <v>0</v>
      </c>
      <c r="K66" s="27">
        <v>0</v>
      </c>
      <c r="L66" s="28" t="s">
        <v>91</v>
      </c>
      <c r="M66" s="29" t="s">
        <v>91</v>
      </c>
    </row>
    <row r="67" spans="1:13">
      <c r="A67" s="37">
        <v>63</v>
      </c>
      <c r="B67" s="21"/>
      <c r="C67" s="22" t="s">
        <v>91</v>
      </c>
      <c r="D67" s="23" t="s">
        <v>91</v>
      </c>
      <c r="E67" s="24" t="s">
        <v>91</v>
      </c>
      <c r="F67" s="51"/>
      <c r="G67" s="51"/>
      <c r="H67" s="26"/>
      <c r="I67" s="27">
        <v>0</v>
      </c>
      <c r="J67" s="27">
        <v>0</v>
      </c>
      <c r="K67" s="27">
        <v>0</v>
      </c>
      <c r="L67" s="28" t="s">
        <v>91</v>
      </c>
      <c r="M67" s="29" t="s">
        <v>91</v>
      </c>
    </row>
    <row r="68" spans="1:13">
      <c r="A68" s="37">
        <v>64</v>
      </c>
      <c r="B68" s="21"/>
      <c r="C68" s="22" t="s">
        <v>91</v>
      </c>
      <c r="D68" s="23" t="s">
        <v>91</v>
      </c>
      <c r="E68" s="24" t="s">
        <v>91</v>
      </c>
      <c r="F68" s="51"/>
      <c r="G68" s="51"/>
      <c r="H68" s="26"/>
      <c r="I68" s="27">
        <v>0</v>
      </c>
      <c r="J68" s="27">
        <v>0</v>
      </c>
      <c r="K68" s="27">
        <v>0</v>
      </c>
      <c r="L68" s="28" t="s">
        <v>91</v>
      </c>
      <c r="M68" s="29" t="s">
        <v>91</v>
      </c>
    </row>
    <row r="69" spans="1:13">
      <c r="A69" s="37">
        <v>65</v>
      </c>
      <c r="B69" s="21"/>
      <c r="C69" s="22" t="s">
        <v>91</v>
      </c>
      <c r="D69" s="23" t="s">
        <v>91</v>
      </c>
      <c r="E69" s="24" t="s">
        <v>91</v>
      </c>
      <c r="F69" s="51"/>
      <c r="G69" s="51"/>
      <c r="H69" s="26"/>
      <c r="I69" s="27">
        <v>0</v>
      </c>
      <c r="J69" s="27">
        <v>0</v>
      </c>
      <c r="K69" s="27">
        <v>0</v>
      </c>
      <c r="L69" s="28" t="s">
        <v>91</v>
      </c>
      <c r="M69" s="29" t="s">
        <v>91</v>
      </c>
    </row>
    <row r="70" spans="1:13">
      <c r="A70" s="37">
        <v>66</v>
      </c>
      <c r="B70" s="21"/>
      <c r="C70" s="22" t="s">
        <v>91</v>
      </c>
      <c r="D70" s="23" t="s">
        <v>91</v>
      </c>
      <c r="E70" s="24" t="s">
        <v>91</v>
      </c>
      <c r="F70" s="51"/>
      <c r="G70" s="51"/>
      <c r="H70" s="26"/>
      <c r="I70" s="27">
        <v>0</v>
      </c>
      <c r="J70" s="27">
        <v>0</v>
      </c>
      <c r="K70" s="27">
        <v>0</v>
      </c>
      <c r="L70" s="28" t="s">
        <v>91</v>
      </c>
      <c r="M70" s="29" t="s">
        <v>91</v>
      </c>
    </row>
    <row r="71" spans="1:13">
      <c r="A71" s="37">
        <v>67</v>
      </c>
      <c r="B71" s="21"/>
      <c r="C71" s="22" t="s">
        <v>91</v>
      </c>
      <c r="D71" s="23" t="s">
        <v>91</v>
      </c>
      <c r="E71" s="24" t="s">
        <v>91</v>
      </c>
      <c r="F71" s="51"/>
      <c r="G71" s="51"/>
      <c r="H71" s="26"/>
      <c r="I71" s="27">
        <v>0</v>
      </c>
      <c r="J71" s="27">
        <v>0</v>
      </c>
      <c r="K71" s="27">
        <v>0</v>
      </c>
      <c r="L71" s="28" t="s">
        <v>91</v>
      </c>
      <c r="M71" s="29" t="s">
        <v>91</v>
      </c>
    </row>
    <row r="72" spans="1:13">
      <c r="A72" s="37">
        <v>68</v>
      </c>
      <c r="B72" s="21"/>
      <c r="C72" s="22" t="s">
        <v>91</v>
      </c>
      <c r="D72" s="23" t="s">
        <v>91</v>
      </c>
      <c r="E72" s="24" t="s">
        <v>91</v>
      </c>
      <c r="F72" s="51"/>
      <c r="G72" s="51"/>
      <c r="H72" s="26"/>
      <c r="I72" s="27">
        <v>0</v>
      </c>
      <c r="J72" s="27">
        <v>0</v>
      </c>
      <c r="K72" s="27">
        <v>0</v>
      </c>
      <c r="L72" s="28" t="s">
        <v>91</v>
      </c>
      <c r="M72" s="29" t="s">
        <v>91</v>
      </c>
    </row>
    <row r="73" spans="1:13">
      <c r="A73" s="37">
        <v>69</v>
      </c>
      <c r="B73" s="21"/>
      <c r="C73" s="22" t="s">
        <v>91</v>
      </c>
      <c r="D73" s="23" t="s">
        <v>91</v>
      </c>
      <c r="E73" s="24" t="s">
        <v>91</v>
      </c>
      <c r="F73" s="51"/>
      <c r="G73" s="51"/>
      <c r="H73" s="26"/>
      <c r="I73" s="27">
        <v>0</v>
      </c>
      <c r="J73" s="27">
        <v>0</v>
      </c>
      <c r="K73" s="27">
        <v>0</v>
      </c>
      <c r="L73" s="28" t="s">
        <v>91</v>
      </c>
      <c r="M73" s="29" t="s">
        <v>91</v>
      </c>
    </row>
    <row r="74" spans="1:13">
      <c r="A74" s="37">
        <v>70</v>
      </c>
      <c r="B74" s="21"/>
      <c r="C74" s="22" t="s">
        <v>91</v>
      </c>
      <c r="D74" s="23" t="s">
        <v>91</v>
      </c>
      <c r="E74" s="24" t="s">
        <v>91</v>
      </c>
      <c r="F74" s="51"/>
      <c r="G74" s="51"/>
      <c r="H74" s="26"/>
      <c r="I74" s="27">
        <v>0</v>
      </c>
      <c r="J74" s="27">
        <v>0</v>
      </c>
      <c r="K74" s="27">
        <v>0</v>
      </c>
      <c r="L74" s="28" t="s">
        <v>91</v>
      </c>
      <c r="M74" s="29" t="s">
        <v>91</v>
      </c>
    </row>
    <row r="75" spans="1:13">
      <c r="A75" s="37">
        <v>71</v>
      </c>
      <c r="B75" s="21"/>
      <c r="C75" s="22" t="s">
        <v>91</v>
      </c>
      <c r="D75" s="23" t="s">
        <v>91</v>
      </c>
      <c r="E75" s="24" t="s">
        <v>91</v>
      </c>
      <c r="F75" s="51"/>
      <c r="G75" s="51"/>
      <c r="H75" s="26"/>
      <c r="I75" s="27">
        <v>0</v>
      </c>
      <c r="J75" s="27">
        <v>0</v>
      </c>
      <c r="K75" s="27">
        <v>0</v>
      </c>
      <c r="L75" s="28" t="s">
        <v>91</v>
      </c>
      <c r="M75" s="29" t="s">
        <v>91</v>
      </c>
    </row>
    <row r="76" spans="1:13">
      <c r="A76" s="37">
        <v>72</v>
      </c>
      <c r="B76" s="21"/>
      <c r="C76" s="22" t="s">
        <v>91</v>
      </c>
      <c r="D76" s="23" t="s">
        <v>91</v>
      </c>
      <c r="E76" s="24" t="s">
        <v>91</v>
      </c>
      <c r="F76" s="51"/>
      <c r="G76" s="51"/>
      <c r="H76" s="26"/>
      <c r="I76" s="27">
        <v>0</v>
      </c>
      <c r="J76" s="27">
        <v>0</v>
      </c>
      <c r="K76" s="27">
        <v>0</v>
      </c>
      <c r="L76" s="28" t="s">
        <v>91</v>
      </c>
      <c r="M76" s="29" t="s">
        <v>91</v>
      </c>
    </row>
    <row r="77" spans="1:13">
      <c r="A77" s="37">
        <v>73</v>
      </c>
      <c r="B77" s="21"/>
      <c r="C77" s="22" t="s">
        <v>91</v>
      </c>
      <c r="D77" s="23" t="s">
        <v>91</v>
      </c>
      <c r="E77" s="24" t="s">
        <v>91</v>
      </c>
      <c r="F77" s="51"/>
      <c r="G77" s="51"/>
      <c r="H77" s="26"/>
      <c r="I77" s="27">
        <v>0</v>
      </c>
      <c r="J77" s="27">
        <v>0</v>
      </c>
      <c r="K77" s="27">
        <v>0</v>
      </c>
      <c r="L77" s="28" t="s">
        <v>91</v>
      </c>
      <c r="M77" s="29" t="s">
        <v>91</v>
      </c>
    </row>
    <row r="78" spans="1:13">
      <c r="A78" s="37">
        <v>74</v>
      </c>
      <c r="B78" s="21"/>
      <c r="C78" s="22" t="s">
        <v>91</v>
      </c>
      <c r="D78" s="23" t="s">
        <v>91</v>
      </c>
      <c r="E78" s="24" t="s">
        <v>91</v>
      </c>
      <c r="F78" s="51"/>
      <c r="G78" s="51"/>
      <c r="H78" s="26"/>
      <c r="I78" s="27">
        <v>0</v>
      </c>
      <c r="J78" s="27">
        <v>0</v>
      </c>
      <c r="K78" s="27">
        <v>0</v>
      </c>
      <c r="L78" s="28" t="s">
        <v>91</v>
      </c>
      <c r="M78" s="29" t="s">
        <v>91</v>
      </c>
    </row>
    <row r="79" spans="1:13">
      <c r="A79" s="37">
        <v>75</v>
      </c>
      <c r="B79" s="21"/>
      <c r="C79" s="22" t="s">
        <v>91</v>
      </c>
      <c r="D79" s="23" t="s">
        <v>91</v>
      </c>
      <c r="E79" s="24" t="s">
        <v>91</v>
      </c>
      <c r="F79" s="51"/>
      <c r="G79" s="51"/>
      <c r="H79" s="26"/>
      <c r="I79" s="27">
        <v>0</v>
      </c>
      <c r="J79" s="27">
        <v>0</v>
      </c>
      <c r="K79" s="27">
        <v>0</v>
      </c>
      <c r="L79" s="28" t="s">
        <v>91</v>
      </c>
      <c r="M79" s="29" t="s">
        <v>91</v>
      </c>
    </row>
    <row r="80" spans="1:13">
      <c r="A80" s="37">
        <v>76</v>
      </c>
      <c r="B80" s="21"/>
      <c r="C80" s="22" t="s">
        <v>91</v>
      </c>
      <c r="D80" s="23" t="s">
        <v>91</v>
      </c>
      <c r="E80" s="24" t="s">
        <v>91</v>
      </c>
      <c r="F80" s="51"/>
      <c r="G80" s="51"/>
      <c r="H80" s="26"/>
      <c r="I80" s="27">
        <v>0</v>
      </c>
      <c r="J80" s="27">
        <v>0</v>
      </c>
      <c r="K80" s="27">
        <v>0</v>
      </c>
      <c r="L80" s="28" t="s">
        <v>91</v>
      </c>
      <c r="M80" s="29" t="s">
        <v>91</v>
      </c>
    </row>
    <row r="81" spans="1:13">
      <c r="A81" s="37">
        <v>77</v>
      </c>
      <c r="B81" s="21"/>
      <c r="C81" s="22" t="s">
        <v>91</v>
      </c>
      <c r="D81" s="23" t="s">
        <v>91</v>
      </c>
      <c r="E81" s="24" t="s">
        <v>91</v>
      </c>
      <c r="F81" s="51"/>
      <c r="G81" s="51"/>
      <c r="H81" s="26"/>
      <c r="I81" s="27">
        <v>0</v>
      </c>
      <c r="J81" s="27">
        <v>0</v>
      </c>
      <c r="K81" s="27">
        <v>0</v>
      </c>
      <c r="L81" s="28" t="s">
        <v>91</v>
      </c>
      <c r="M81" s="29" t="s">
        <v>91</v>
      </c>
    </row>
    <row r="82" spans="1:13">
      <c r="A82" s="37">
        <v>78</v>
      </c>
      <c r="B82" s="21"/>
      <c r="C82" s="22" t="s">
        <v>91</v>
      </c>
      <c r="D82" s="23" t="s">
        <v>91</v>
      </c>
      <c r="E82" s="24" t="s">
        <v>91</v>
      </c>
      <c r="F82" s="51"/>
      <c r="G82" s="51"/>
      <c r="H82" s="26"/>
      <c r="I82" s="27">
        <v>0</v>
      </c>
      <c r="J82" s="27">
        <v>0</v>
      </c>
      <c r="K82" s="27">
        <v>0</v>
      </c>
      <c r="L82" s="28" t="s">
        <v>91</v>
      </c>
      <c r="M82" s="29" t="s">
        <v>91</v>
      </c>
    </row>
    <row r="83" spans="1:13">
      <c r="A83" s="37">
        <v>79</v>
      </c>
      <c r="B83" s="21"/>
      <c r="C83" s="22" t="s">
        <v>91</v>
      </c>
      <c r="D83" s="23" t="s">
        <v>91</v>
      </c>
      <c r="E83" s="24" t="s">
        <v>91</v>
      </c>
      <c r="F83" s="51"/>
      <c r="G83" s="51"/>
      <c r="H83" s="26"/>
      <c r="I83" s="27">
        <v>0</v>
      </c>
      <c r="J83" s="27">
        <v>0</v>
      </c>
      <c r="K83" s="27">
        <v>0</v>
      </c>
      <c r="L83" s="28" t="s">
        <v>91</v>
      </c>
      <c r="M83" s="29" t="s">
        <v>91</v>
      </c>
    </row>
    <row r="84" spans="1:13">
      <c r="A84" s="37">
        <v>80</v>
      </c>
      <c r="B84" s="21"/>
      <c r="C84" s="22" t="s">
        <v>91</v>
      </c>
      <c r="D84" s="23" t="s">
        <v>91</v>
      </c>
      <c r="E84" s="24" t="s">
        <v>91</v>
      </c>
      <c r="F84" s="51"/>
      <c r="G84" s="51"/>
      <c r="H84" s="26"/>
      <c r="I84" s="27">
        <v>0</v>
      </c>
      <c r="J84" s="27">
        <v>0</v>
      </c>
      <c r="K84" s="27">
        <v>0</v>
      </c>
      <c r="L84" s="28" t="s">
        <v>91</v>
      </c>
      <c r="M84" s="29" t="s">
        <v>91</v>
      </c>
    </row>
    <row r="85" spans="1:13">
      <c r="A85" s="37">
        <v>81</v>
      </c>
      <c r="B85" s="21"/>
      <c r="C85" s="22" t="s">
        <v>91</v>
      </c>
      <c r="D85" s="23" t="s">
        <v>91</v>
      </c>
      <c r="E85" s="24" t="s">
        <v>91</v>
      </c>
      <c r="F85" s="51"/>
      <c r="G85" s="51"/>
      <c r="H85" s="26"/>
      <c r="I85" s="27">
        <v>0</v>
      </c>
      <c r="J85" s="27">
        <v>0</v>
      </c>
      <c r="K85" s="27">
        <v>0</v>
      </c>
      <c r="L85" s="28" t="s">
        <v>91</v>
      </c>
      <c r="M85" s="29" t="s">
        <v>91</v>
      </c>
    </row>
    <row r="86" spans="1:13">
      <c r="A86" s="37">
        <v>82</v>
      </c>
      <c r="B86" s="21"/>
      <c r="C86" s="22" t="s">
        <v>91</v>
      </c>
      <c r="D86" s="23" t="s">
        <v>91</v>
      </c>
      <c r="E86" s="24" t="s">
        <v>91</v>
      </c>
      <c r="F86" s="51"/>
      <c r="G86" s="51"/>
      <c r="H86" s="26"/>
      <c r="I86" s="27">
        <v>0</v>
      </c>
      <c r="J86" s="27">
        <v>0</v>
      </c>
      <c r="K86" s="27">
        <v>0</v>
      </c>
      <c r="L86" s="28" t="s">
        <v>91</v>
      </c>
      <c r="M86" s="29" t="s">
        <v>91</v>
      </c>
    </row>
    <row r="87" spans="1:13">
      <c r="A87" s="37">
        <v>83</v>
      </c>
      <c r="B87" s="21"/>
      <c r="C87" s="22" t="s">
        <v>91</v>
      </c>
      <c r="D87" s="23" t="s">
        <v>91</v>
      </c>
      <c r="E87" s="24" t="s">
        <v>91</v>
      </c>
      <c r="F87" s="51"/>
      <c r="G87" s="51"/>
      <c r="H87" s="26"/>
      <c r="I87" s="27">
        <v>0</v>
      </c>
      <c r="J87" s="27">
        <v>0</v>
      </c>
      <c r="K87" s="27">
        <v>0</v>
      </c>
      <c r="L87" s="28" t="s">
        <v>91</v>
      </c>
      <c r="M87" s="29" t="s">
        <v>91</v>
      </c>
    </row>
    <row r="88" spans="1:13">
      <c r="A88" s="37">
        <v>84</v>
      </c>
      <c r="B88" s="21"/>
      <c r="C88" s="22" t="s">
        <v>91</v>
      </c>
      <c r="D88" s="23" t="s">
        <v>91</v>
      </c>
      <c r="E88" s="24" t="s">
        <v>91</v>
      </c>
      <c r="F88" s="51"/>
      <c r="G88" s="51"/>
      <c r="H88" s="26"/>
      <c r="I88" s="27">
        <v>0</v>
      </c>
      <c r="J88" s="27">
        <v>0</v>
      </c>
      <c r="K88" s="27">
        <v>0</v>
      </c>
      <c r="L88" s="28" t="s">
        <v>91</v>
      </c>
      <c r="M88" s="29" t="s">
        <v>91</v>
      </c>
    </row>
    <row r="89" spans="1:13">
      <c r="A89" s="37">
        <v>85</v>
      </c>
      <c r="B89" s="21"/>
      <c r="C89" s="22" t="s">
        <v>91</v>
      </c>
      <c r="D89" s="23" t="s">
        <v>91</v>
      </c>
      <c r="E89" s="24" t="s">
        <v>91</v>
      </c>
      <c r="F89" s="51"/>
      <c r="G89" s="51"/>
      <c r="H89" s="26"/>
      <c r="I89" s="27">
        <v>0</v>
      </c>
      <c r="J89" s="27">
        <v>0</v>
      </c>
      <c r="K89" s="27">
        <v>0</v>
      </c>
      <c r="L89" s="28" t="s">
        <v>91</v>
      </c>
      <c r="M89" s="29" t="s">
        <v>91</v>
      </c>
    </row>
    <row r="90" spans="1:13">
      <c r="A90" s="37">
        <v>86</v>
      </c>
      <c r="B90" s="21"/>
      <c r="C90" s="22" t="s">
        <v>91</v>
      </c>
      <c r="D90" s="23" t="s">
        <v>91</v>
      </c>
      <c r="E90" s="24" t="s">
        <v>91</v>
      </c>
      <c r="F90" s="51"/>
      <c r="G90" s="51"/>
      <c r="H90" s="26"/>
      <c r="I90" s="27">
        <v>0</v>
      </c>
      <c r="J90" s="27">
        <v>0</v>
      </c>
      <c r="K90" s="27">
        <v>0</v>
      </c>
      <c r="L90" s="28" t="s">
        <v>91</v>
      </c>
      <c r="M90" s="29" t="s">
        <v>91</v>
      </c>
    </row>
    <row r="91" spans="1:13">
      <c r="A91" s="37">
        <v>87</v>
      </c>
      <c r="B91" s="21"/>
      <c r="C91" s="22" t="s">
        <v>91</v>
      </c>
      <c r="D91" s="23" t="s">
        <v>91</v>
      </c>
      <c r="E91" s="24" t="s">
        <v>91</v>
      </c>
      <c r="F91" s="51"/>
      <c r="G91" s="51"/>
      <c r="H91" s="26"/>
      <c r="I91" s="27">
        <v>0</v>
      </c>
      <c r="J91" s="27">
        <v>0</v>
      </c>
      <c r="K91" s="27">
        <v>0</v>
      </c>
      <c r="L91" s="28" t="s">
        <v>91</v>
      </c>
      <c r="M91" s="29" t="s">
        <v>91</v>
      </c>
    </row>
    <row r="92" spans="1:13">
      <c r="A92" s="37">
        <v>88</v>
      </c>
      <c r="B92" s="21"/>
      <c r="C92" s="22" t="s">
        <v>91</v>
      </c>
      <c r="D92" s="23" t="s">
        <v>91</v>
      </c>
      <c r="E92" s="24" t="s">
        <v>91</v>
      </c>
      <c r="F92" s="51"/>
      <c r="G92" s="51"/>
      <c r="H92" s="26"/>
      <c r="I92" s="27">
        <v>0</v>
      </c>
      <c r="J92" s="27">
        <v>0</v>
      </c>
      <c r="K92" s="27">
        <v>0</v>
      </c>
      <c r="L92" s="28" t="s">
        <v>91</v>
      </c>
      <c r="M92" s="29" t="s">
        <v>91</v>
      </c>
    </row>
    <row r="93" spans="1:13">
      <c r="A93" s="37">
        <v>89</v>
      </c>
      <c r="B93" s="21"/>
      <c r="C93" s="22" t="s">
        <v>91</v>
      </c>
      <c r="D93" s="23" t="s">
        <v>91</v>
      </c>
      <c r="E93" s="24" t="s">
        <v>91</v>
      </c>
      <c r="F93" s="51"/>
      <c r="G93" s="51"/>
      <c r="H93" s="26"/>
      <c r="I93" s="27">
        <v>0</v>
      </c>
      <c r="J93" s="27">
        <v>0</v>
      </c>
      <c r="K93" s="27">
        <v>0</v>
      </c>
      <c r="L93" s="28" t="s">
        <v>91</v>
      </c>
      <c r="M93" s="29" t="s">
        <v>91</v>
      </c>
    </row>
    <row r="94" spans="1:13">
      <c r="A94" s="37">
        <v>90</v>
      </c>
      <c r="B94" s="21"/>
      <c r="C94" s="22" t="s">
        <v>91</v>
      </c>
      <c r="D94" s="23" t="s">
        <v>91</v>
      </c>
      <c r="E94" s="24" t="s">
        <v>91</v>
      </c>
      <c r="F94" s="51"/>
      <c r="G94" s="51"/>
      <c r="H94" s="26"/>
      <c r="I94" s="27">
        <v>0</v>
      </c>
      <c r="J94" s="27">
        <v>0</v>
      </c>
      <c r="K94" s="27">
        <v>0</v>
      </c>
      <c r="L94" s="28" t="s">
        <v>91</v>
      </c>
      <c r="M94" s="29" t="s">
        <v>91</v>
      </c>
    </row>
    <row r="95" spans="1:13">
      <c r="A95" s="37">
        <v>91</v>
      </c>
      <c r="B95" s="21"/>
      <c r="C95" s="22" t="s">
        <v>91</v>
      </c>
      <c r="D95" s="23" t="s">
        <v>91</v>
      </c>
      <c r="E95" s="24" t="s">
        <v>91</v>
      </c>
      <c r="F95" s="51"/>
      <c r="G95" s="51"/>
      <c r="H95" s="26"/>
      <c r="I95" s="27">
        <v>0</v>
      </c>
      <c r="J95" s="27">
        <v>0</v>
      </c>
      <c r="K95" s="27">
        <v>0</v>
      </c>
      <c r="L95" s="28" t="s">
        <v>91</v>
      </c>
      <c r="M95" s="29" t="s">
        <v>91</v>
      </c>
    </row>
    <row r="96" spans="1:13">
      <c r="A96" s="37">
        <v>92</v>
      </c>
      <c r="B96" s="21"/>
      <c r="C96" s="22" t="s">
        <v>91</v>
      </c>
      <c r="D96" s="23" t="s">
        <v>91</v>
      </c>
      <c r="E96" s="24" t="s">
        <v>91</v>
      </c>
      <c r="F96" s="51"/>
      <c r="G96" s="51"/>
      <c r="H96" s="26"/>
      <c r="I96" s="27">
        <v>0</v>
      </c>
      <c r="J96" s="27">
        <v>0</v>
      </c>
      <c r="K96" s="27">
        <v>0</v>
      </c>
      <c r="L96" s="28" t="s">
        <v>91</v>
      </c>
      <c r="M96" s="29" t="s">
        <v>91</v>
      </c>
    </row>
    <row r="97" spans="1:13">
      <c r="A97" s="37">
        <v>93</v>
      </c>
      <c r="B97" s="21"/>
      <c r="C97" s="22" t="s">
        <v>91</v>
      </c>
      <c r="D97" s="23" t="s">
        <v>91</v>
      </c>
      <c r="E97" s="24" t="s">
        <v>91</v>
      </c>
      <c r="F97" s="51"/>
      <c r="G97" s="51"/>
      <c r="H97" s="26"/>
      <c r="I97" s="27">
        <v>0</v>
      </c>
      <c r="J97" s="27">
        <v>0</v>
      </c>
      <c r="K97" s="27">
        <v>0</v>
      </c>
      <c r="L97" s="28" t="s">
        <v>91</v>
      </c>
      <c r="M97" s="29" t="s">
        <v>91</v>
      </c>
    </row>
    <row r="98" spans="1:13">
      <c r="A98" s="37">
        <v>94</v>
      </c>
      <c r="B98" s="21"/>
      <c r="C98" s="22" t="s">
        <v>91</v>
      </c>
      <c r="D98" s="23" t="s">
        <v>91</v>
      </c>
      <c r="E98" s="24" t="s">
        <v>91</v>
      </c>
      <c r="F98" s="51"/>
      <c r="G98" s="51"/>
      <c r="H98" s="26"/>
      <c r="I98" s="27">
        <v>0</v>
      </c>
      <c r="J98" s="27">
        <v>0</v>
      </c>
      <c r="K98" s="27">
        <v>0</v>
      </c>
      <c r="L98" s="28" t="s">
        <v>91</v>
      </c>
      <c r="M98" s="29" t="s">
        <v>91</v>
      </c>
    </row>
    <row r="99" spans="1:13">
      <c r="A99" s="37">
        <v>95</v>
      </c>
      <c r="B99" s="21"/>
      <c r="C99" s="22" t="s">
        <v>91</v>
      </c>
      <c r="D99" s="23" t="s">
        <v>91</v>
      </c>
      <c r="E99" s="24" t="s">
        <v>91</v>
      </c>
      <c r="F99" s="51"/>
      <c r="G99" s="51"/>
      <c r="H99" s="26"/>
      <c r="I99" s="27">
        <v>0</v>
      </c>
      <c r="J99" s="27">
        <v>0</v>
      </c>
      <c r="K99" s="27">
        <v>0</v>
      </c>
      <c r="L99" s="28" t="s">
        <v>91</v>
      </c>
      <c r="M99" s="29" t="s">
        <v>91</v>
      </c>
    </row>
    <row r="100" spans="1:13">
      <c r="A100" s="37">
        <v>96</v>
      </c>
      <c r="B100" s="21"/>
      <c r="C100" s="22" t="s">
        <v>91</v>
      </c>
      <c r="D100" s="23" t="s">
        <v>91</v>
      </c>
      <c r="E100" s="24" t="s">
        <v>91</v>
      </c>
      <c r="F100" s="51"/>
      <c r="G100" s="51"/>
      <c r="H100" s="26"/>
      <c r="I100" s="27">
        <v>0</v>
      </c>
      <c r="J100" s="27">
        <v>0</v>
      </c>
      <c r="K100" s="27">
        <v>0</v>
      </c>
      <c r="L100" s="28" t="s">
        <v>91</v>
      </c>
      <c r="M100" s="29" t="s">
        <v>91</v>
      </c>
    </row>
    <row r="101" spans="1:13">
      <c r="A101" s="37">
        <v>97</v>
      </c>
      <c r="B101" s="21"/>
      <c r="C101" s="22" t="s">
        <v>91</v>
      </c>
      <c r="D101" s="23" t="s">
        <v>91</v>
      </c>
      <c r="E101" s="24" t="s">
        <v>91</v>
      </c>
      <c r="F101" s="51"/>
      <c r="G101" s="51"/>
      <c r="H101" s="26"/>
      <c r="I101" s="27">
        <v>0</v>
      </c>
      <c r="J101" s="27">
        <v>0</v>
      </c>
      <c r="K101" s="27">
        <v>0</v>
      </c>
      <c r="L101" s="28" t="s">
        <v>91</v>
      </c>
      <c r="M101" s="29" t="s">
        <v>91</v>
      </c>
    </row>
    <row r="102" spans="1:13">
      <c r="A102" s="37">
        <v>98</v>
      </c>
      <c r="B102" s="21"/>
      <c r="C102" s="22" t="s">
        <v>91</v>
      </c>
      <c r="D102" s="23" t="s">
        <v>91</v>
      </c>
      <c r="E102" s="24" t="s">
        <v>91</v>
      </c>
      <c r="F102" s="51"/>
      <c r="G102" s="51"/>
      <c r="H102" s="26"/>
      <c r="I102" s="27">
        <v>0</v>
      </c>
      <c r="J102" s="27">
        <v>0</v>
      </c>
      <c r="K102" s="27">
        <v>0</v>
      </c>
      <c r="L102" s="28" t="s">
        <v>91</v>
      </c>
      <c r="M102" s="29" t="s">
        <v>91</v>
      </c>
    </row>
    <row r="103" spans="1:13">
      <c r="A103" s="37">
        <v>99</v>
      </c>
      <c r="B103" s="21"/>
      <c r="C103" s="22" t="s">
        <v>91</v>
      </c>
      <c r="D103" s="23" t="s">
        <v>91</v>
      </c>
      <c r="E103" s="24" t="s">
        <v>91</v>
      </c>
      <c r="F103" s="51"/>
      <c r="G103" s="51"/>
      <c r="H103" s="26"/>
      <c r="I103" s="27">
        <v>0</v>
      </c>
      <c r="J103" s="27">
        <v>0</v>
      </c>
      <c r="K103" s="27">
        <v>0</v>
      </c>
      <c r="L103" s="28" t="s">
        <v>91</v>
      </c>
      <c r="M103" s="29" t="s">
        <v>91</v>
      </c>
    </row>
    <row r="104" spans="1:13">
      <c r="A104" s="37">
        <v>100</v>
      </c>
      <c r="B104" s="21"/>
      <c r="C104" s="22" t="s">
        <v>91</v>
      </c>
      <c r="D104" s="23" t="s">
        <v>91</v>
      </c>
      <c r="E104" s="24" t="s">
        <v>91</v>
      </c>
      <c r="F104" s="51"/>
      <c r="G104" s="51"/>
      <c r="H104" s="26"/>
      <c r="I104" s="27">
        <v>0</v>
      </c>
      <c r="J104" s="27">
        <v>0</v>
      </c>
      <c r="K104" s="27">
        <v>0</v>
      </c>
      <c r="L104" s="28" t="s">
        <v>91</v>
      </c>
      <c r="M104" s="29" t="s">
        <v>91</v>
      </c>
    </row>
    <row r="105" spans="1:13">
      <c r="A105" s="37">
        <v>101</v>
      </c>
      <c r="B105" s="21"/>
      <c r="C105" s="22" t="s">
        <v>91</v>
      </c>
      <c r="D105" s="23" t="s">
        <v>91</v>
      </c>
      <c r="E105" s="24" t="s">
        <v>91</v>
      </c>
      <c r="F105" s="51"/>
      <c r="G105" s="51"/>
      <c r="H105" s="26"/>
      <c r="I105" s="27">
        <v>0</v>
      </c>
      <c r="J105" s="27">
        <v>0</v>
      </c>
      <c r="K105" s="27">
        <v>0</v>
      </c>
      <c r="L105" s="28" t="s">
        <v>91</v>
      </c>
      <c r="M105" s="29" t="s">
        <v>91</v>
      </c>
    </row>
    <row r="106" spans="1:13">
      <c r="A106" s="37">
        <v>102</v>
      </c>
      <c r="B106" s="21"/>
      <c r="C106" s="22" t="s">
        <v>91</v>
      </c>
      <c r="D106" s="23" t="s">
        <v>91</v>
      </c>
      <c r="E106" s="24" t="s">
        <v>91</v>
      </c>
      <c r="F106" s="51"/>
      <c r="G106" s="51"/>
      <c r="H106" s="26"/>
      <c r="I106" s="27">
        <v>0</v>
      </c>
      <c r="J106" s="27">
        <v>0</v>
      </c>
      <c r="K106" s="27">
        <v>0</v>
      </c>
      <c r="L106" s="28" t="s">
        <v>91</v>
      </c>
      <c r="M106" s="29" t="s">
        <v>91</v>
      </c>
    </row>
    <row r="107" spans="1:13">
      <c r="A107" s="37">
        <v>103</v>
      </c>
      <c r="B107" s="21"/>
      <c r="C107" s="22" t="s">
        <v>91</v>
      </c>
      <c r="D107" s="23" t="s">
        <v>91</v>
      </c>
      <c r="E107" s="24" t="s">
        <v>91</v>
      </c>
      <c r="F107" s="51"/>
      <c r="G107" s="51"/>
      <c r="H107" s="26"/>
      <c r="I107" s="27">
        <v>0</v>
      </c>
      <c r="J107" s="27">
        <v>0</v>
      </c>
      <c r="K107" s="27">
        <v>0</v>
      </c>
      <c r="L107" s="28" t="s">
        <v>91</v>
      </c>
      <c r="M107" s="29" t="s">
        <v>91</v>
      </c>
    </row>
    <row r="108" spans="1:13">
      <c r="A108" s="37">
        <v>104</v>
      </c>
      <c r="B108" s="21"/>
      <c r="C108" s="22" t="s">
        <v>91</v>
      </c>
      <c r="D108" s="23" t="s">
        <v>91</v>
      </c>
      <c r="E108" s="24" t="s">
        <v>91</v>
      </c>
      <c r="F108" s="51"/>
      <c r="G108" s="51"/>
      <c r="H108" s="26"/>
      <c r="I108" s="27">
        <v>0</v>
      </c>
      <c r="J108" s="27">
        <v>0</v>
      </c>
      <c r="K108" s="27">
        <v>0</v>
      </c>
      <c r="L108" s="28" t="s">
        <v>91</v>
      </c>
      <c r="M108" s="29" t="s">
        <v>91</v>
      </c>
    </row>
    <row r="109" spans="1:13">
      <c r="A109" s="37">
        <v>105</v>
      </c>
      <c r="B109" s="21"/>
      <c r="C109" s="22" t="s">
        <v>91</v>
      </c>
      <c r="D109" s="23" t="s">
        <v>91</v>
      </c>
      <c r="E109" s="24" t="s">
        <v>91</v>
      </c>
      <c r="F109" s="51"/>
      <c r="G109" s="51"/>
      <c r="H109" s="26"/>
      <c r="I109" s="27">
        <v>0</v>
      </c>
      <c r="J109" s="27">
        <v>0</v>
      </c>
      <c r="K109" s="27">
        <v>0</v>
      </c>
      <c r="L109" s="28" t="s">
        <v>91</v>
      </c>
      <c r="M109" s="29" t="s">
        <v>91</v>
      </c>
    </row>
    <row r="110" spans="1:13">
      <c r="A110" s="37">
        <v>106</v>
      </c>
      <c r="B110" s="21"/>
      <c r="C110" s="22" t="s">
        <v>91</v>
      </c>
      <c r="D110" s="23" t="s">
        <v>91</v>
      </c>
      <c r="E110" s="24" t="s">
        <v>91</v>
      </c>
      <c r="F110" s="51"/>
      <c r="G110" s="51"/>
      <c r="H110" s="26"/>
      <c r="I110" s="27">
        <v>0</v>
      </c>
      <c r="J110" s="27">
        <v>0</v>
      </c>
      <c r="K110" s="27">
        <v>0</v>
      </c>
      <c r="L110" s="28" t="s">
        <v>91</v>
      </c>
      <c r="M110" s="29" t="s">
        <v>91</v>
      </c>
    </row>
    <row r="111" spans="1:13">
      <c r="A111" s="37">
        <v>107</v>
      </c>
      <c r="B111" s="21"/>
      <c r="C111" s="22" t="s">
        <v>91</v>
      </c>
      <c r="D111" s="23" t="s">
        <v>91</v>
      </c>
      <c r="E111" s="24" t="s">
        <v>91</v>
      </c>
      <c r="F111" s="51"/>
      <c r="G111" s="51"/>
      <c r="H111" s="26"/>
      <c r="I111" s="27">
        <v>0</v>
      </c>
      <c r="J111" s="27">
        <v>0</v>
      </c>
      <c r="K111" s="27">
        <v>0</v>
      </c>
      <c r="L111" s="28" t="s">
        <v>91</v>
      </c>
      <c r="M111" s="29" t="s">
        <v>91</v>
      </c>
    </row>
    <row r="112" spans="1:13">
      <c r="A112" s="37">
        <v>108</v>
      </c>
      <c r="B112" s="21"/>
      <c r="C112" s="22" t="s">
        <v>91</v>
      </c>
      <c r="D112" s="23" t="s">
        <v>91</v>
      </c>
      <c r="E112" s="24" t="s">
        <v>91</v>
      </c>
      <c r="F112" s="51"/>
      <c r="G112" s="51"/>
      <c r="H112" s="26"/>
      <c r="I112" s="27">
        <v>0</v>
      </c>
      <c r="J112" s="27">
        <v>0</v>
      </c>
      <c r="K112" s="27">
        <v>0</v>
      </c>
      <c r="L112" s="28" t="s">
        <v>91</v>
      </c>
      <c r="M112" s="29" t="s">
        <v>91</v>
      </c>
    </row>
    <row r="113" spans="1:13">
      <c r="A113" s="37">
        <v>109</v>
      </c>
      <c r="B113" s="21"/>
      <c r="C113" s="22" t="s">
        <v>91</v>
      </c>
      <c r="D113" s="23" t="s">
        <v>91</v>
      </c>
      <c r="E113" s="24" t="s">
        <v>91</v>
      </c>
      <c r="F113" s="51"/>
      <c r="G113" s="51"/>
      <c r="H113" s="26"/>
      <c r="I113" s="27">
        <v>0</v>
      </c>
      <c r="J113" s="27">
        <v>0</v>
      </c>
      <c r="K113" s="27">
        <v>0</v>
      </c>
      <c r="L113" s="28" t="s">
        <v>91</v>
      </c>
      <c r="M113" s="29" t="s">
        <v>91</v>
      </c>
    </row>
    <row r="114" spans="1:13">
      <c r="A114" s="37">
        <v>110</v>
      </c>
      <c r="B114" s="21"/>
      <c r="C114" s="22" t="s">
        <v>91</v>
      </c>
      <c r="D114" s="23" t="s">
        <v>91</v>
      </c>
      <c r="E114" s="24" t="s">
        <v>91</v>
      </c>
      <c r="F114" s="51"/>
      <c r="G114" s="51"/>
      <c r="H114" s="26"/>
      <c r="I114" s="27">
        <v>0</v>
      </c>
      <c r="J114" s="27">
        <v>0</v>
      </c>
      <c r="K114" s="27">
        <v>0</v>
      </c>
      <c r="L114" s="28" t="s">
        <v>91</v>
      </c>
      <c r="M114" s="29" t="s">
        <v>91</v>
      </c>
    </row>
    <row r="115" spans="1:13">
      <c r="A115" s="37">
        <v>111</v>
      </c>
      <c r="B115" s="21"/>
      <c r="C115" s="22" t="s">
        <v>91</v>
      </c>
      <c r="D115" s="23" t="s">
        <v>91</v>
      </c>
      <c r="E115" s="24" t="s">
        <v>91</v>
      </c>
      <c r="F115" s="51"/>
      <c r="G115" s="51"/>
      <c r="H115" s="26"/>
      <c r="I115" s="27">
        <v>0</v>
      </c>
      <c r="J115" s="27">
        <v>0</v>
      </c>
      <c r="K115" s="27">
        <v>0</v>
      </c>
      <c r="L115" s="28" t="s">
        <v>91</v>
      </c>
      <c r="M115" s="29" t="s">
        <v>91</v>
      </c>
    </row>
    <row r="116" spans="1:13">
      <c r="A116" s="37">
        <v>112</v>
      </c>
      <c r="B116" s="21"/>
      <c r="C116" s="22" t="s">
        <v>91</v>
      </c>
      <c r="D116" s="23" t="s">
        <v>91</v>
      </c>
      <c r="E116" s="24" t="s">
        <v>91</v>
      </c>
      <c r="F116" s="51"/>
      <c r="G116" s="51"/>
      <c r="H116" s="26"/>
      <c r="I116" s="27">
        <v>0</v>
      </c>
      <c r="J116" s="27">
        <v>0</v>
      </c>
      <c r="K116" s="27">
        <v>0</v>
      </c>
      <c r="L116" s="28" t="s">
        <v>91</v>
      </c>
      <c r="M116" s="29" t="s">
        <v>91</v>
      </c>
    </row>
    <row r="117" spans="1:13">
      <c r="A117" s="37">
        <v>113</v>
      </c>
      <c r="B117" s="21"/>
      <c r="C117" s="22" t="s">
        <v>91</v>
      </c>
      <c r="D117" s="23" t="s">
        <v>91</v>
      </c>
      <c r="E117" s="24" t="s">
        <v>91</v>
      </c>
      <c r="F117" s="51"/>
      <c r="G117" s="51"/>
      <c r="H117" s="26"/>
      <c r="I117" s="27">
        <v>0</v>
      </c>
      <c r="J117" s="27">
        <v>0</v>
      </c>
      <c r="K117" s="27">
        <v>0</v>
      </c>
      <c r="L117" s="28" t="s">
        <v>91</v>
      </c>
      <c r="M117" s="29" t="s">
        <v>91</v>
      </c>
    </row>
    <row r="118" spans="1:13">
      <c r="A118" s="37">
        <v>114</v>
      </c>
      <c r="B118" s="21"/>
      <c r="C118" s="22" t="s">
        <v>91</v>
      </c>
      <c r="D118" s="23" t="s">
        <v>91</v>
      </c>
      <c r="E118" s="24" t="s">
        <v>91</v>
      </c>
      <c r="F118" s="51"/>
      <c r="G118" s="51"/>
      <c r="H118" s="26"/>
      <c r="I118" s="27">
        <v>0</v>
      </c>
      <c r="J118" s="27">
        <v>0</v>
      </c>
      <c r="K118" s="27">
        <v>0</v>
      </c>
      <c r="L118" s="28" t="s">
        <v>91</v>
      </c>
      <c r="M118" s="29" t="s">
        <v>91</v>
      </c>
    </row>
    <row r="119" spans="1:13">
      <c r="A119" s="37">
        <v>115</v>
      </c>
      <c r="B119" s="21"/>
      <c r="C119" s="22" t="s">
        <v>91</v>
      </c>
      <c r="D119" s="23" t="s">
        <v>91</v>
      </c>
      <c r="E119" s="24" t="s">
        <v>91</v>
      </c>
      <c r="F119" s="51"/>
      <c r="G119" s="51"/>
      <c r="H119" s="26"/>
      <c r="I119" s="27">
        <v>0</v>
      </c>
      <c r="J119" s="27">
        <v>0</v>
      </c>
      <c r="K119" s="27">
        <v>0</v>
      </c>
      <c r="L119" s="28" t="s">
        <v>91</v>
      </c>
      <c r="M119" s="29" t="s">
        <v>91</v>
      </c>
    </row>
    <row r="120" spans="1:13">
      <c r="A120" s="37">
        <v>116</v>
      </c>
      <c r="B120" s="21"/>
      <c r="C120" s="22" t="s">
        <v>91</v>
      </c>
      <c r="D120" s="23" t="s">
        <v>91</v>
      </c>
      <c r="E120" s="24" t="s">
        <v>91</v>
      </c>
      <c r="F120" s="51"/>
      <c r="G120" s="51"/>
      <c r="H120" s="26"/>
      <c r="I120" s="27">
        <v>0</v>
      </c>
      <c r="J120" s="27">
        <v>0</v>
      </c>
      <c r="K120" s="27">
        <v>0</v>
      </c>
      <c r="L120" s="28" t="s">
        <v>91</v>
      </c>
      <c r="M120" s="29" t="s">
        <v>91</v>
      </c>
    </row>
    <row r="121" spans="1:13">
      <c r="A121" s="37">
        <v>117</v>
      </c>
      <c r="B121" s="21"/>
      <c r="C121" s="22" t="s">
        <v>91</v>
      </c>
      <c r="D121" s="23" t="s">
        <v>91</v>
      </c>
      <c r="E121" s="24" t="s">
        <v>91</v>
      </c>
      <c r="F121" s="51"/>
      <c r="G121" s="51"/>
      <c r="H121" s="26"/>
      <c r="I121" s="27">
        <v>0</v>
      </c>
      <c r="J121" s="27">
        <v>0</v>
      </c>
      <c r="K121" s="27">
        <v>0</v>
      </c>
      <c r="L121" s="28" t="s">
        <v>91</v>
      </c>
      <c r="M121" s="29" t="s">
        <v>91</v>
      </c>
    </row>
    <row r="122" spans="1:13">
      <c r="A122" s="37">
        <v>118</v>
      </c>
      <c r="B122" s="21"/>
      <c r="C122" s="22" t="s">
        <v>91</v>
      </c>
      <c r="D122" s="23" t="s">
        <v>91</v>
      </c>
      <c r="E122" s="24" t="s">
        <v>91</v>
      </c>
      <c r="F122" s="51"/>
      <c r="G122" s="51"/>
      <c r="H122" s="26"/>
      <c r="I122" s="27">
        <v>0</v>
      </c>
      <c r="J122" s="27">
        <v>0</v>
      </c>
      <c r="K122" s="27">
        <v>0</v>
      </c>
      <c r="L122" s="28" t="s">
        <v>91</v>
      </c>
      <c r="M122" s="29" t="s">
        <v>91</v>
      </c>
    </row>
    <row r="123" spans="1:13">
      <c r="A123" s="37">
        <v>119</v>
      </c>
      <c r="B123" s="21"/>
      <c r="C123" s="22" t="s">
        <v>91</v>
      </c>
      <c r="D123" s="23" t="s">
        <v>91</v>
      </c>
      <c r="E123" s="24" t="s">
        <v>91</v>
      </c>
      <c r="F123" s="51"/>
      <c r="G123" s="51"/>
      <c r="H123" s="26"/>
      <c r="I123" s="27">
        <v>0</v>
      </c>
      <c r="J123" s="27">
        <v>0</v>
      </c>
      <c r="K123" s="27">
        <v>0</v>
      </c>
      <c r="L123" s="28" t="s">
        <v>91</v>
      </c>
      <c r="M123" s="29" t="s">
        <v>91</v>
      </c>
    </row>
    <row r="124" spans="1:13">
      <c r="A124" s="37">
        <v>120</v>
      </c>
      <c r="B124" s="21"/>
      <c r="C124" s="22" t="s">
        <v>91</v>
      </c>
      <c r="D124" s="23" t="s">
        <v>91</v>
      </c>
      <c r="E124" s="24" t="s">
        <v>91</v>
      </c>
      <c r="F124" s="51"/>
      <c r="G124" s="51"/>
      <c r="H124" s="26"/>
      <c r="I124" s="27">
        <v>0</v>
      </c>
      <c r="J124" s="27">
        <v>0</v>
      </c>
      <c r="K124" s="27">
        <v>0</v>
      </c>
      <c r="L124" s="28" t="s">
        <v>91</v>
      </c>
      <c r="M124" s="29" t="s">
        <v>91</v>
      </c>
    </row>
    <row r="125" spans="1:13">
      <c r="A125" s="37">
        <v>121</v>
      </c>
      <c r="B125" s="21"/>
      <c r="C125" s="22" t="s">
        <v>91</v>
      </c>
      <c r="D125" s="23" t="s">
        <v>91</v>
      </c>
      <c r="E125" s="24" t="s">
        <v>91</v>
      </c>
      <c r="F125" s="51"/>
      <c r="G125" s="51"/>
      <c r="H125" s="26"/>
      <c r="I125" s="27">
        <v>0</v>
      </c>
      <c r="J125" s="27">
        <v>0</v>
      </c>
      <c r="K125" s="27">
        <v>0</v>
      </c>
      <c r="L125" s="28" t="s">
        <v>91</v>
      </c>
      <c r="M125" s="29" t="s">
        <v>91</v>
      </c>
    </row>
    <row r="126" spans="1:13">
      <c r="A126" s="37">
        <v>122</v>
      </c>
      <c r="B126" s="21"/>
      <c r="C126" s="22" t="s">
        <v>91</v>
      </c>
      <c r="D126" s="23" t="s">
        <v>91</v>
      </c>
      <c r="E126" s="24" t="s">
        <v>91</v>
      </c>
      <c r="F126" s="51"/>
      <c r="G126" s="51"/>
      <c r="H126" s="26"/>
      <c r="I126" s="27">
        <v>0</v>
      </c>
      <c r="J126" s="27">
        <v>0</v>
      </c>
      <c r="K126" s="27">
        <v>0</v>
      </c>
      <c r="L126" s="28" t="s">
        <v>91</v>
      </c>
      <c r="M126" s="29" t="s">
        <v>91</v>
      </c>
    </row>
    <row r="127" spans="1:13">
      <c r="A127" s="37">
        <v>123</v>
      </c>
      <c r="B127" s="21"/>
      <c r="C127" s="22" t="s">
        <v>91</v>
      </c>
      <c r="D127" s="23" t="s">
        <v>91</v>
      </c>
      <c r="E127" s="24" t="s">
        <v>91</v>
      </c>
      <c r="F127" s="51"/>
      <c r="G127" s="51"/>
      <c r="H127" s="26"/>
      <c r="I127" s="27">
        <v>0</v>
      </c>
      <c r="J127" s="27">
        <v>0</v>
      </c>
      <c r="K127" s="27">
        <v>0</v>
      </c>
      <c r="L127" s="28" t="s">
        <v>91</v>
      </c>
      <c r="M127" s="29" t="s">
        <v>91</v>
      </c>
    </row>
    <row r="128" spans="1:13">
      <c r="A128" s="37">
        <v>124</v>
      </c>
      <c r="B128" s="21"/>
      <c r="C128" s="22" t="s">
        <v>91</v>
      </c>
      <c r="D128" s="23" t="s">
        <v>91</v>
      </c>
      <c r="E128" s="24" t="s">
        <v>91</v>
      </c>
      <c r="F128" s="51"/>
      <c r="G128" s="51"/>
      <c r="H128" s="26"/>
      <c r="I128" s="27">
        <v>0</v>
      </c>
      <c r="J128" s="27">
        <v>0</v>
      </c>
      <c r="K128" s="27">
        <v>0</v>
      </c>
      <c r="L128" s="28" t="s">
        <v>91</v>
      </c>
      <c r="M128" s="29" t="s">
        <v>91</v>
      </c>
    </row>
    <row r="129" spans="1:13">
      <c r="A129" s="37">
        <v>125</v>
      </c>
      <c r="B129" s="21"/>
      <c r="C129" s="22" t="s">
        <v>91</v>
      </c>
      <c r="D129" s="23" t="s">
        <v>91</v>
      </c>
      <c r="E129" s="24" t="s">
        <v>91</v>
      </c>
      <c r="F129" s="51"/>
      <c r="G129" s="51"/>
      <c r="H129" s="26"/>
      <c r="I129" s="27">
        <v>0</v>
      </c>
      <c r="J129" s="27">
        <v>0</v>
      </c>
      <c r="K129" s="27">
        <v>0</v>
      </c>
      <c r="L129" s="28" t="s">
        <v>91</v>
      </c>
      <c r="M129" s="29" t="s">
        <v>91</v>
      </c>
    </row>
    <row r="130" spans="1:13">
      <c r="A130" s="37">
        <v>126</v>
      </c>
      <c r="B130" s="21"/>
      <c r="C130" s="22" t="s">
        <v>91</v>
      </c>
      <c r="D130" s="23" t="s">
        <v>91</v>
      </c>
      <c r="E130" s="24" t="s">
        <v>91</v>
      </c>
      <c r="F130" s="51"/>
      <c r="G130" s="51"/>
      <c r="H130" s="26"/>
      <c r="I130" s="27">
        <v>0</v>
      </c>
      <c r="J130" s="27">
        <v>0</v>
      </c>
      <c r="K130" s="27">
        <v>0</v>
      </c>
      <c r="L130" s="28" t="s">
        <v>91</v>
      </c>
      <c r="M130" s="29" t="s">
        <v>91</v>
      </c>
    </row>
    <row r="131" spans="1:13">
      <c r="A131" s="37">
        <v>127</v>
      </c>
      <c r="B131" s="21"/>
      <c r="C131" s="22" t="s">
        <v>91</v>
      </c>
      <c r="D131" s="23" t="s">
        <v>91</v>
      </c>
      <c r="E131" s="24" t="s">
        <v>91</v>
      </c>
      <c r="F131" s="51"/>
      <c r="G131" s="51"/>
      <c r="H131" s="26"/>
      <c r="I131" s="27">
        <v>0</v>
      </c>
      <c r="J131" s="27">
        <v>0</v>
      </c>
      <c r="K131" s="27">
        <v>0</v>
      </c>
      <c r="L131" s="28" t="s">
        <v>91</v>
      </c>
      <c r="M131" s="29" t="s">
        <v>91</v>
      </c>
    </row>
    <row r="132" spans="1:13">
      <c r="A132" s="37">
        <v>128</v>
      </c>
      <c r="B132" s="21"/>
      <c r="C132" s="22" t="s">
        <v>91</v>
      </c>
      <c r="D132" s="23" t="s">
        <v>91</v>
      </c>
      <c r="E132" s="24" t="s">
        <v>91</v>
      </c>
      <c r="F132" s="51"/>
      <c r="G132" s="51"/>
      <c r="H132" s="26"/>
      <c r="I132" s="27">
        <v>0</v>
      </c>
      <c r="J132" s="27">
        <v>0</v>
      </c>
      <c r="K132" s="27">
        <v>0</v>
      </c>
      <c r="L132" s="28" t="s">
        <v>91</v>
      </c>
      <c r="M132" s="29" t="s">
        <v>91</v>
      </c>
    </row>
    <row r="133" spans="1:13">
      <c r="A133" s="37">
        <v>129</v>
      </c>
      <c r="B133" s="21"/>
      <c r="C133" s="22" t="s">
        <v>91</v>
      </c>
      <c r="D133" s="23" t="s">
        <v>91</v>
      </c>
      <c r="E133" s="24" t="s">
        <v>91</v>
      </c>
      <c r="F133" s="51"/>
      <c r="G133" s="51"/>
      <c r="H133" s="26"/>
      <c r="I133" s="27">
        <v>0</v>
      </c>
      <c r="J133" s="27">
        <v>0</v>
      </c>
      <c r="K133" s="27">
        <v>0</v>
      </c>
      <c r="L133" s="28" t="s">
        <v>91</v>
      </c>
      <c r="M133" s="29" t="s">
        <v>91</v>
      </c>
    </row>
    <row r="134" spans="1:13">
      <c r="A134" s="37">
        <v>130</v>
      </c>
      <c r="B134" s="21"/>
      <c r="C134" s="22" t="s">
        <v>91</v>
      </c>
      <c r="D134" s="23" t="s">
        <v>91</v>
      </c>
      <c r="E134" s="24" t="s">
        <v>91</v>
      </c>
      <c r="F134" s="51"/>
      <c r="G134" s="51"/>
      <c r="H134" s="26"/>
      <c r="I134" s="27">
        <v>0</v>
      </c>
      <c r="J134" s="27">
        <v>0</v>
      </c>
      <c r="K134" s="27">
        <v>0</v>
      </c>
      <c r="L134" s="28" t="s">
        <v>91</v>
      </c>
      <c r="M134" s="29" t="s">
        <v>91</v>
      </c>
    </row>
    <row r="135" spans="1:13">
      <c r="A135" s="37">
        <v>131</v>
      </c>
      <c r="B135" s="21"/>
      <c r="C135" s="22" t="s">
        <v>91</v>
      </c>
      <c r="D135" s="23" t="s">
        <v>91</v>
      </c>
      <c r="E135" s="24" t="s">
        <v>91</v>
      </c>
      <c r="F135" s="51"/>
      <c r="G135" s="51"/>
      <c r="H135" s="26"/>
      <c r="I135" s="27">
        <v>0</v>
      </c>
      <c r="J135" s="27">
        <v>0</v>
      </c>
      <c r="K135" s="27">
        <v>0</v>
      </c>
      <c r="L135" s="28" t="s">
        <v>91</v>
      </c>
      <c r="M135" s="29" t="s">
        <v>91</v>
      </c>
    </row>
    <row r="136" spans="1:13">
      <c r="A136" s="37">
        <v>132</v>
      </c>
      <c r="B136" s="21"/>
      <c r="C136" s="22" t="s">
        <v>91</v>
      </c>
      <c r="D136" s="23" t="s">
        <v>91</v>
      </c>
      <c r="E136" s="24" t="s">
        <v>91</v>
      </c>
      <c r="F136" s="51"/>
      <c r="G136" s="51"/>
      <c r="H136" s="26"/>
      <c r="I136" s="27">
        <v>0</v>
      </c>
      <c r="J136" s="27">
        <v>0</v>
      </c>
      <c r="K136" s="27">
        <v>0</v>
      </c>
      <c r="L136" s="28" t="s">
        <v>91</v>
      </c>
      <c r="M136" s="29" t="s">
        <v>91</v>
      </c>
    </row>
    <row r="137" spans="1:13">
      <c r="A137" s="37">
        <v>133</v>
      </c>
      <c r="B137" s="21"/>
      <c r="C137" s="22" t="s">
        <v>91</v>
      </c>
      <c r="D137" s="23" t="s">
        <v>91</v>
      </c>
      <c r="E137" s="24" t="s">
        <v>91</v>
      </c>
      <c r="F137" s="51"/>
      <c r="G137" s="51"/>
      <c r="H137" s="26"/>
      <c r="I137" s="27">
        <v>0</v>
      </c>
      <c r="J137" s="27">
        <v>0</v>
      </c>
      <c r="K137" s="27">
        <v>0</v>
      </c>
      <c r="L137" s="28" t="s">
        <v>91</v>
      </c>
      <c r="M137" s="29" t="s">
        <v>91</v>
      </c>
    </row>
    <row r="138" spans="1:13">
      <c r="A138" s="37">
        <v>134</v>
      </c>
      <c r="B138" s="21"/>
      <c r="C138" s="22" t="s">
        <v>91</v>
      </c>
      <c r="D138" s="23" t="s">
        <v>91</v>
      </c>
      <c r="E138" s="24" t="s">
        <v>91</v>
      </c>
      <c r="F138" s="51"/>
      <c r="G138" s="51"/>
      <c r="H138" s="26"/>
      <c r="I138" s="27">
        <v>0</v>
      </c>
      <c r="J138" s="27">
        <v>0</v>
      </c>
      <c r="K138" s="27">
        <v>0</v>
      </c>
      <c r="L138" s="28" t="s">
        <v>91</v>
      </c>
      <c r="M138" s="29" t="s">
        <v>91</v>
      </c>
    </row>
    <row r="139" spans="1:13">
      <c r="A139" s="37">
        <v>135</v>
      </c>
      <c r="B139" s="21"/>
      <c r="C139" s="22" t="s">
        <v>91</v>
      </c>
      <c r="D139" s="23" t="s">
        <v>91</v>
      </c>
      <c r="E139" s="24" t="s">
        <v>91</v>
      </c>
      <c r="F139" s="51"/>
      <c r="G139" s="51"/>
      <c r="H139" s="26"/>
      <c r="I139" s="27">
        <v>0</v>
      </c>
      <c r="J139" s="27">
        <v>0</v>
      </c>
      <c r="K139" s="27">
        <v>0</v>
      </c>
      <c r="L139" s="28" t="s">
        <v>91</v>
      </c>
      <c r="M139" s="29" t="s">
        <v>91</v>
      </c>
    </row>
    <row r="140" spans="1:13">
      <c r="A140" s="37">
        <v>136</v>
      </c>
      <c r="B140" s="21"/>
      <c r="C140" s="22" t="s">
        <v>91</v>
      </c>
      <c r="D140" s="23" t="s">
        <v>91</v>
      </c>
      <c r="E140" s="24" t="s">
        <v>91</v>
      </c>
      <c r="F140" s="51"/>
      <c r="G140" s="51"/>
      <c r="H140" s="26"/>
      <c r="I140" s="27">
        <v>0</v>
      </c>
      <c r="J140" s="27">
        <v>0</v>
      </c>
      <c r="K140" s="27">
        <v>0</v>
      </c>
      <c r="L140" s="28" t="s">
        <v>91</v>
      </c>
      <c r="M140" s="29" t="s">
        <v>91</v>
      </c>
    </row>
    <row r="141" spans="1:13">
      <c r="A141" s="37">
        <v>137</v>
      </c>
      <c r="B141" s="21"/>
      <c r="C141" s="22" t="s">
        <v>91</v>
      </c>
      <c r="D141" s="23" t="s">
        <v>91</v>
      </c>
      <c r="E141" s="24" t="s">
        <v>91</v>
      </c>
      <c r="F141" s="51"/>
      <c r="G141" s="51"/>
      <c r="H141" s="26"/>
      <c r="I141" s="27">
        <v>0</v>
      </c>
      <c r="J141" s="27">
        <v>0</v>
      </c>
      <c r="K141" s="27">
        <v>0</v>
      </c>
      <c r="L141" s="28" t="s">
        <v>91</v>
      </c>
      <c r="M141" s="29" t="s">
        <v>91</v>
      </c>
    </row>
    <row r="142" spans="1:13">
      <c r="A142" s="37">
        <v>138</v>
      </c>
      <c r="B142" s="21"/>
      <c r="C142" s="22" t="s">
        <v>91</v>
      </c>
      <c r="D142" s="23" t="s">
        <v>91</v>
      </c>
      <c r="E142" s="24" t="s">
        <v>91</v>
      </c>
      <c r="F142" s="51"/>
      <c r="G142" s="51"/>
      <c r="H142" s="26"/>
      <c r="I142" s="27">
        <v>0</v>
      </c>
      <c r="J142" s="27">
        <v>0</v>
      </c>
      <c r="K142" s="27">
        <v>0</v>
      </c>
      <c r="L142" s="28" t="s">
        <v>91</v>
      </c>
      <c r="M142" s="29" t="s">
        <v>91</v>
      </c>
    </row>
    <row r="143" spans="1:13">
      <c r="A143" s="37">
        <v>139</v>
      </c>
      <c r="B143" s="21"/>
      <c r="C143" s="22" t="s">
        <v>91</v>
      </c>
      <c r="D143" s="23" t="s">
        <v>91</v>
      </c>
      <c r="E143" s="24" t="s">
        <v>91</v>
      </c>
      <c r="F143" s="51"/>
      <c r="G143" s="51"/>
      <c r="H143" s="26"/>
      <c r="I143" s="27">
        <v>0</v>
      </c>
      <c r="J143" s="27">
        <v>0</v>
      </c>
      <c r="K143" s="27">
        <v>0</v>
      </c>
      <c r="L143" s="28" t="s">
        <v>91</v>
      </c>
      <c r="M143" s="29" t="s">
        <v>91</v>
      </c>
    </row>
    <row r="144" spans="1:13">
      <c r="A144" s="37">
        <v>140</v>
      </c>
      <c r="B144" s="21"/>
      <c r="C144" s="22" t="s">
        <v>91</v>
      </c>
      <c r="D144" s="23" t="s">
        <v>91</v>
      </c>
      <c r="E144" s="24" t="s">
        <v>91</v>
      </c>
      <c r="F144" s="51"/>
      <c r="G144" s="51"/>
      <c r="H144" s="26"/>
      <c r="I144" s="27">
        <v>0</v>
      </c>
      <c r="J144" s="27">
        <v>0</v>
      </c>
      <c r="K144" s="27">
        <v>0</v>
      </c>
      <c r="L144" s="28" t="s">
        <v>91</v>
      </c>
      <c r="M144" s="29" t="s">
        <v>91</v>
      </c>
    </row>
    <row r="145" spans="1:13">
      <c r="A145" s="37">
        <v>141</v>
      </c>
      <c r="B145" s="21"/>
      <c r="C145" s="22" t="s">
        <v>91</v>
      </c>
      <c r="D145" s="23" t="s">
        <v>91</v>
      </c>
      <c r="E145" s="24" t="s">
        <v>91</v>
      </c>
      <c r="F145" s="51"/>
      <c r="G145" s="51"/>
      <c r="H145" s="26"/>
      <c r="I145" s="27">
        <v>0</v>
      </c>
      <c r="J145" s="27">
        <v>0</v>
      </c>
      <c r="K145" s="27">
        <v>0</v>
      </c>
      <c r="L145" s="28" t="s">
        <v>91</v>
      </c>
      <c r="M145" s="29" t="s">
        <v>91</v>
      </c>
    </row>
    <row r="146" spans="1:13">
      <c r="A146" s="37">
        <v>142</v>
      </c>
      <c r="B146" s="21"/>
      <c r="C146" s="22" t="s">
        <v>91</v>
      </c>
      <c r="D146" s="23" t="s">
        <v>91</v>
      </c>
      <c r="E146" s="24" t="s">
        <v>91</v>
      </c>
      <c r="F146" s="51"/>
      <c r="G146" s="51"/>
      <c r="H146" s="26"/>
      <c r="I146" s="27">
        <v>0</v>
      </c>
      <c r="J146" s="27">
        <v>0</v>
      </c>
      <c r="K146" s="27">
        <v>0</v>
      </c>
      <c r="L146" s="28" t="s">
        <v>91</v>
      </c>
      <c r="M146" s="29" t="s">
        <v>91</v>
      </c>
    </row>
    <row r="147" spans="1:13">
      <c r="A147" s="37">
        <v>143</v>
      </c>
      <c r="B147" s="21"/>
      <c r="C147" s="22" t="s">
        <v>91</v>
      </c>
      <c r="D147" s="23" t="s">
        <v>91</v>
      </c>
      <c r="E147" s="24" t="s">
        <v>91</v>
      </c>
      <c r="F147" s="51"/>
      <c r="G147" s="51"/>
      <c r="H147" s="26"/>
      <c r="I147" s="27">
        <v>0</v>
      </c>
      <c r="J147" s="27">
        <v>0</v>
      </c>
      <c r="K147" s="27">
        <v>0</v>
      </c>
      <c r="L147" s="28" t="s">
        <v>91</v>
      </c>
      <c r="M147" s="29" t="s">
        <v>91</v>
      </c>
    </row>
    <row r="148" spans="1:13">
      <c r="A148" s="37">
        <v>144</v>
      </c>
      <c r="B148" s="21"/>
      <c r="C148" s="22" t="s">
        <v>91</v>
      </c>
      <c r="D148" s="23" t="s">
        <v>91</v>
      </c>
      <c r="E148" s="24" t="s">
        <v>91</v>
      </c>
      <c r="F148" s="51"/>
      <c r="G148" s="51"/>
      <c r="H148" s="26"/>
      <c r="I148" s="27">
        <v>0</v>
      </c>
      <c r="J148" s="27">
        <v>0</v>
      </c>
      <c r="K148" s="27">
        <v>0</v>
      </c>
      <c r="L148" s="28" t="s">
        <v>91</v>
      </c>
      <c r="M148" s="29" t="s">
        <v>91</v>
      </c>
    </row>
    <row r="149" spans="1:13">
      <c r="A149" s="37">
        <v>145</v>
      </c>
      <c r="B149" s="21"/>
      <c r="C149" s="22" t="s">
        <v>91</v>
      </c>
      <c r="D149" s="23" t="s">
        <v>91</v>
      </c>
      <c r="E149" s="24" t="s">
        <v>91</v>
      </c>
      <c r="F149" s="51"/>
      <c r="G149" s="51"/>
      <c r="H149" s="26"/>
      <c r="I149" s="27">
        <v>0</v>
      </c>
      <c r="J149" s="27">
        <v>0</v>
      </c>
      <c r="K149" s="27">
        <v>0</v>
      </c>
      <c r="L149" s="28" t="s">
        <v>91</v>
      </c>
      <c r="M149" s="29" t="s">
        <v>91</v>
      </c>
    </row>
    <row r="150" spans="1:13">
      <c r="A150" s="37">
        <v>146</v>
      </c>
      <c r="B150" s="21"/>
      <c r="C150" s="22" t="s">
        <v>91</v>
      </c>
      <c r="D150" s="23" t="s">
        <v>91</v>
      </c>
      <c r="E150" s="24" t="s">
        <v>91</v>
      </c>
      <c r="F150" s="51"/>
      <c r="G150" s="51"/>
      <c r="H150" s="26"/>
      <c r="I150" s="27">
        <v>0</v>
      </c>
      <c r="J150" s="27">
        <v>0</v>
      </c>
      <c r="K150" s="27">
        <v>0</v>
      </c>
      <c r="L150" s="28" t="s">
        <v>91</v>
      </c>
      <c r="M150" s="29" t="s">
        <v>91</v>
      </c>
    </row>
    <row r="151" spans="1:13">
      <c r="A151" s="37">
        <v>147</v>
      </c>
      <c r="B151" s="21"/>
      <c r="C151" s="22" t="s">
        <v>91</v>
      </c>
      <c r="D151" s="23" t="s">
        <v>91</v>
      </c>
      <c r="E151" s="24" t="s">
        <v>91</v>
      </c>
      <c r="F151" s="51"/>
      <c r="G151" s="51"/>
      <c r="H151" s="26"/>
      <c r="I151" s="27">
        <v>0</v>
      </c>
      <c r="J151" s="27">
        <v>0</v>
      </c>
      <c r="K151" s="27">
        <v>0</v>
      </c>
      <c r="L151" s="28" t="s">
        <v>91</v>
      </c>
      <c r="M151" s="29" t="s">
        <v>91</v>
      </c>
    </row>
    <row r="152" spans="1:13">
      <c r="A152" s="37">
        <v>148</v>
      </c>
      <c r="B152" s="21"/>
      <c r="C152" s="22" t="s">
        <v>91</v>
      </c>
      <c r="D152" s="23" t="s">
        <v>91</v>
      </c>
      <c r="E152" s="24" t="s">
        <v>91</v>
      </c>
      <c r="F152" s="51"/>
      <c r="G152" s="51"/>
      <c r="H152" s="26"/>
      <c r="I152" s="27">
        <v>0</v>
      </c>
      <c r="J152" s="27">
        <v>0</v>
      </c>
      <c r="K152" s="27">
        <v>0</v>
      </c>
      <c r="L152" s="28" t="s">
        <v>91</v>
      </c>
      <c r="M152" s="29" t="s">
        <v>91</v>
      </c>
    </row>
    <row r="153" spans="1:13">
      <c r="A153" s="37">
        <v>149</v>
      </c>
      <c r="B153" s="21"/>
      <c r="C153" s="22" t="s">
        <v>91</v>
      </c>
      <c r="D153" s="23" t="s">
        <v>91</v>
      </c>
      <c r="E153" s="24" t="s">
        <v>91</v>
      </c>
      <c r="F153" s="51"/>
      <c r="G153" s="51"/>
      <c r="H153" s="26"/>
      <c r="I153" s="27">
        <v>0</v>
      </c>
      <c r="J153" s="27">
        <v>0</v>
      </c>
      <c r="K153" s="27">
        <v>0</v>
      </c>
      <c r="L153" s="28" t="s">
        <v>91</v>
      </c>
      <c r="M153" s="29" t="s">
        <v>91</v>
      </c>
    </row>
    <row r="154" spans="1:13">
      <c r="A154" s="37">
        <v>150</v>
      </c>
      <c r="B154" s="21"/>
      <c r="C154" s="22" t="s">
        <v>91</v>
      </c>
      <c r="D154" s="23" t="s">
        <v>91</v>
      </c>
      <c r="E154" s="24" t="s">
        <v>91</v>
      </c>
      <c r="F154" s="51"/>
      <c r="G154" s="51"/>
      <c r="H154" s="26"/>
      <c r="I154" s="27">
        <v>0</v>
      </c>
      <c r="J154" s="27">
        <v>0</v>
      </c>
      <c r="K154" s="27">
        <v>0</v>
      </c>
      <c r="L154" s="28" t="s">
        <v>91</v>
      </c>
      <c r="M154" s="29" t="s">
        <v>91</v>
      </c>
    </row>
    <row r="155" spans="1:13">
      <c r="A155" s="37">
        <v>151</v>
      </c>
      <c r="B155" s="21"/>
      <c r="C155" s="22" t="s">
        <v>91</v>
      </c>
      <c r="D155" s="23" t="s">
        <v>91</v>
      </c>
      <c r="E155" s="24" t="s">
        <v>91</v>
      </c>
      <c r="F155" s="51"/>
      <c r="G155" s="51"/>
      <c r="H155" s="26"/>
      <c r="I155" s="27">
        <v>0</v>
      </c>
      <c r="J155" s="27">
        <v>0</v>
      </c>
      <c r="K155" s="27">
        <v>0</v>
      </c>
      <c r="L155" s="28" t="s">
        <v>91</v>
      </c>
      <c r="M155" s="29" t="s">
        <v>91</v>
      </c>
    </row>
    <row r="156" spans="1:13">
      <c r="A156" s="37">
        <v>152</v>
      </c>
      <c r="B156" s="21"/>
      <c r="C156" s="22" t="s">
        <v>91</v>
      </c>
      <c r="D156" s="23" t="s">
        <v>91</v>
      </c>
      <c r="E156" s="24" t="s">
        <v>91</v>
      </c>
      <c r="F156" s="51"/>
      <c r="G156" s="51"/>
      <c r="H156" s="26"/>
      <c r="I156" s="27">
        <v>0</v>
      </c>
      <c r="J156" s="27">
        <v>0</v>
      </c>
      <c r="K156" s="27">
        <v>0</v>
      </c>
      <c r="L156" s="28" t="s">
        <v>91</v>
      </c>
      <c r="M156" s="29" t="s">
        <v>91</v>
      </c>
    </row>
    <row r="157" spans="1:13">
      <c r="A157" s="37">
        <v>153</v>
      </c>
      <c r="B157" s="21"/>
      <c r="C157" s="22" t="s">
        <v>91</v>
      </c>
      <c r="D157" s="23" t="s">
        <v>91</v>
      </c>
      <c r="E157" s="24" t="s">
        <v>91</v>
      </c>
      <c r="F157" s="51"/>
      <c r="G157" s="51"/>
      <c r="H157" s="26"/>
      <c r="I157" s="27">
        <v>0</v>
      </c>
      <c r="J157" s="27">
        <v>0</v>
      </c>
      <c r="K157" s="27">
        <v>0</v>
      </c>
      <c r="L157" s="28" t="s">
        <v>91</v>
      </c>
      <c r="M157" s="29" t="s">
        <v>91</v>
      </c>
    </row>
    <row r="158" spans="1:13">
      <c r="A158" s="37">
        <v>154</v>
      </c>
      <c r="B158" s="21"/>
      <c r="C158" s="22" t="s">
        <v>91</v>
      </c>
      <c r="D158" s="23" t="s">
        <v>91</v>
      </c>
      <c r="E158" s="24" t="s">
        <v>91</v>
      </c>
      <c r="F158" s="51"/>
      <c r="G158" s="51"/>
      <c r="H158" s="26"/>
      <c r="I158" s="27">
        <v>0</v>
      </c>
      <c r="J158" s="27">
        <v>0</v>
      </c>
      <c r="K158" s="27">
        <v>0</v>
      </c>
      <c r="L158" s="28" t="s">
        <v>91</v>
      </c>
      <c r="M158" s="29" t="s">
        <v>91</v>
      </c>
    </row>
    <row r="159" spans="1:13">
      <c r="A159" s="37">
        <v>155</v>
      </c>
      <c r="B159" s="21"/>
      <c r="C159" s="22" t="s">
        <v>91</v>
      </c>
      <c r="D159" s="23" t="s">
        <v>91</v>
      </c>
      <c r="E159" s="24" t="s">
        <v>91</v>
      </c>
      <c r="F159" s="51"/>
      <c r="G159" s="51"/>
      <c r="H159" s="26"/>
      <c r="I159" s="27">
        <v>0</v>
      </c>
      <c r="J159" s="27">
        <v>0</v>
      </c>
      <c r="K159" s="27">
        <v>0</v>
      </c>
      <c r="L159" s="28" t="s">
        <v>91</v>
      </c>
      <c r="M159" s="29" t="s">
        <v>91</v>
      </c>
    </row>
    <row r="160" spans="1:13">
      <c r="A160" s="37">
        <v>156</v>
      </c>
      <c r="B160" s="21"/>
      <c r="C160" s="22" t="s">
        <v>91</v>
      </c>
      <c r="D160" s="23" t="s">
        <v>91</v>
      </c>
      <c r="E160" s="24" t="s">
        <v>91</v>
      </c>
      <c r="F160" s="51"/>
      <c r="G160" s="51"/>
      <c r="H160" s="26"/>
      <c r="I160" s="27">
        <v>0</v>
      </c>
      <c r="J160" s="27">
        <v>0</v>
      </c>
      <c r="K160" s="27">
        <v>0</v>
      </c>
      <c r="L160" s="28" t="s">
        <v>91</v>
      </c>
      <c r="M160" s="29" t="s">
        <v>91</v>
      </c>
    </row>
    <row r="161" spans="1:13">
      <c r="A161" s="37">
        <v>157</v>
      </c>
      <c r="B161" s="21"/>
      <c r="C161" s="22" t="s">
        <v>91</v>
      </c>
      <c r="D161" s="23" t="s">
        <v>91</v>
      </c>
      <c r="E161" s="24" t="s">
        <v>91</v>
      </c>
      <c r="F161" s="51"/>
      <c r="G161" s="51"/>
      <c r="H161" s="26"/>
      <c r="I161" s="27">
        <v>0</v>
      </c>
      <c r="J161" s="27">
        <v>0</v>
      </c>
      <c r="K161" s="27">
        <v>0</v>
      </c>
      <c r="L161" s="28" t="s">
        <v>91</v>
      </c>
      <c r="M161" s="29" t="s">
        <v>91</v>
      </c>
    </row>
    <row r="162" spans="1:13">
      <c r="A162" s="37">
        <v>158</v>
      </c>
      <c r="B162" s="21"/>
      <c r="C162" s="22" t="s">
        <v>91</v>
      </c>
      <c r="D162" s="23" t="s">
        <v>91</v>
      </c>
      <c r="E162" s="24" t="s">
        <v>91</v>
      </c>
      <c r="F162" s="51"/>
      <c r="G162" s="51"/>
      <c r="H162" s="26"/>
      <c r="I162" s="27">
        <v>0</v>
      </c>
      <c r="J162" s="27">
        <v>0</v>
      </c>
      <c r="K162" s="27">
        <v>0</v>
      </c>
      <c r="L162" s="28" t="s">
        <v>91</v>
      </c>
      <c r="M162" s="29" t="s">
        <v>91</v>
      </c>
    </row>
    <row r="163" spans="1:13">
      <c r="A163" s="37">
        <v>159</v>
      </c>
      <c r="B163" s="21"/>
      <c r="C163" s="22" t="s">
        <v>91</v>
      </c>
      <c r="D163" s="23" t="s">
        <v>91</v>
      </c>
      <c r="E163" s="24" t="s">
        <v>91</v>
      </c>
      <c r="F163" s="51"/>
      <c r="G163" s="51"/>
      <c r="H163" s="26"/>
      <c r="I163" s="27">
        <v>0</v>
      </c>
      <c r="J163" s="27">
        <v>0</v>
      </c>
      <c r="K163" s="27">
        <v>0</v>
      </c>
      <c r="L163" s="28" t="s">
        <v>91</v>
      </c>
      <c r="M163" s="29" t="s">
        <v>91</v>
      </c>
    </row>
    <row r="164" spans="1:13">
      <c r="A164" s="37">
        <v>160</v>
      </c>
      <c r="B164" s="21"/>
      <c r="C164" s="22" t="s">
        <v>91</v>
      </c>
      <c r="D164" s="23" t="s">
        <v>91</v>
      </c>
      <c r="E164" s="24" t="s">
        <v>91</v>
      </c>
      <c r="F164" s="51"/>
      <c r="G164" s="51"/>
      <c r="H164" s="26"/>
      <c r="I164" s="27">
        <v>0</v>
      </c>
      <c r="J164" s="27">
        <v>0</v>
      </c>
      <c r="K164" s="27">
        <v>0</v>
      </c>
      <c r="L164" s="28" t="s">
        <v>91</v>
      </c>
      <c r="M164" s="29" t="s">
        <v>91</v>
      </c>
    </row>
    <row r="165" spans="1:13">
      <c r="A165" s="37">
        <v>161</v>
      </c>
      <c r="B165" s="21"/>
      <c r="C165" s="22" t="s">
        <v>91</v>
      </c>
      <c r="D165" s="23" t="s">
        <v>91</v>
      </c>
      <c r="E165" s="24" t="s">
        <v>91</v>
      </c>
      <c r="F165" s="51"/>
      <c r="G165" s="51"/>
      <c r="H165" s="26"/>
      <c r="I165" s="27">
        <v>0</v>
      </c>
      <c r="J165" s="27">
        <v>0</v>
      </c>
      <c r="K165" s="27">
        <v>0</v>
      </c>
      <c r="L165" s="28" t="s">
        <v>91</v>
      </c>
      <c r="M165" s="29" t="s">
        <v>91</v>
      </c>
    </row>
    <row r="166" spans="1:13">
      <c r="A166" s="37">
        <v>162</v>
      </c>
      <c r="B166" s="21"/>
      <c r="C166" s="22" t="s">
        <v>91</v>
      </c>
      <c r="D166" s="23" t="s">
        <v>91</v>
      </c>
      <c r="E166" s="24" t="s">
        <v>91</v>
      </c>
      <c r="F166" s="51"/>
      <c r="G166" s="51"/>
      <c r="H166" s="26"/>
      <c r="I166" s="27">
        <v>0</v>
      </c>
      <c r="J166" s="27">
        <v>0</v>
      </c>
      <c r="K166" s="27">
        <v>0</v>
      </c>
      <c r="L166" s="28" t="s">
        <v>91</v>
      </c>
      <c r="M166" s="29" t="s">
        <v>91</v>
      </c>
    </row>
    <row r="167" spans="1:13">
      <c r="A167" s="37">
        <v>163</v>
      </c>
      <c r="B167" s="21"/>
      <c r="C167" s="22" t="s">
        <v>91</v>
      </c>
      <c r="D167" s="23" t="s">
        <v>91</v>
      </c>
      <c r="E167" s="24" t="s">
        <v>91</v>
      </c>
      <c r="F167" s="51"/>
      <c r="G167" s="51"/>
      <c r="H167" s="26"/>
      <c r="I167" s="27">
        <v>0</v>
      </c>
      <c r="J167" s="27">
        <v>0</v>
      </c>
      <c r="K167" s="27">
        <v>0</v>
      </c>
      <c r="L167" s="28" t="s">
        <v>91</v>
      </c>
      <c r="M167" s="29" t="s">
        <v>91</v>
      </c>
    </row>
    <row r="168" spans="1:13">
      <c r="A168" s="37">
        <v>164</v>
      </c>
      <c r="B168" s="21"/>
      <c r="C168" s="22" t="s">
        <v>91</v>
      </c>
      <c r="D168" s="23" t="s">
        <v>91</v>
      </c>
      <c r="E168" s="24" t="s">
        <v>91</v>
      </c>
      <c r="F168" s="51"/>
      <c r="G168" s="51"/>
      <c r="H168" s="26"/>
      <c r="I168" s="27">
        <v>0</v>
      </c>
      <c r="J168" s="27">
        <v>0</v>
      </c>
      <c r="K168" s="27">
        <v>0</v>
      </c>
      <c r="L168" s="28" t="s">
        <v>91</v>
      </c>
      <c r="M168" s="29" t="s">
        <v>91</v>
      </c>
    </row>
    <row r="169" spans="1:13">
      <c r="A169" s="37">
        <v>165</v>
      </c>
      <c r="B169" s="21"/>
      <c r="C169" s="22" t="s">
        <v>91</v>
      </c>
      <c r="D169" s="23" t="s">
        <v>91</v>
      </c>
      <c r="E169" s="24" t="s">
        <v>91</v>
      </c>
      <c r="F169" s="51"/>
      <c r="G169" s="51"/>
      <c r="H169" s="26"/>
      <c r="I169" s="27">
        <v>0</v>
      </c>
      <c r="J169" s="27">
        <v>0</v>
      </c>
      <c r="K169" s="27">
        <v>0</v>
      </c>
      <c r="L169" s="28" t="s">
        <v>91</v>
      </c>
      <c r="M169" s="29" t="s">
        <v>91</v>
      </c>
    </row>
    <row r="170" spans="1:13">
      <c r="A170" s="37">
        <v>166</v>
      </c>
      <c r="B170" s="21"/>
      <c r="C170" s="22" t="s">
        <v>91</v>
      </c>
      <c r="D170" s="23" t="s">
        <v>91</v>
      </c>
      <c r="E170" s="24" t="s">
        <v>91</v>
      </c>
      <c r="F170" s="51"/>
      <c r="G170" s="51"/>
      <c r="H170" s="26"/>
      <c r="I170" s="27">
        <v>0</v>
      </c>
      <c r="J170" s="27">
        <v>0</v>
      </c>
      <c r="K170" s="27">
        <v>0</v>
      </c>
      <c r="L170" s="28" t="s">
        <v>91</v>
      </c>
      <c r="M170" s="29" t="s">
        <v>91</v>
      </c>
    </row>
    <row r="171" spans="1:13">
      <c r="A171" s="37">
        <v>167</v>
      </c>
      <c r="B171" s="21"/>
      <c r="C171" s="22" t="s">
        <v>91</v>
      </c>
      <c r="D171" s="23" t="s">
        <v>91</v>
      </c>
      <c r="E171" s="24" t="s">
        <v>91</v>
      </c>
      <c r="F171" s="51"/>
      <c r="G171" s="51"/>
      <c r="H171" s="26"/>
      <c r="I171" s="27">
        <v>0</v>
      </c>
      <c r="J171" s="27">
        <v>0</v>
      </c>
      <c r="K171" s="27">
        <v>0</v>
      </c>
      <c r="L171" s="28" t="s">
        <v>91</v>
      </c>
      <c r="M171" s="29" t="s">
        <v>91</v>
      </c>
    </row>
    <row r="172" spans="1:13">
      <c r="A172" s="37">
        <v>168</v>
      </c>
      <c r="B172" s="21"/>
      <c r="C172" s="22" t="s">
        <v>91</v>
      </c>
      <c r="D172" s="23" t="s">
        <v>91</v>
      </c>
      <c r="E172" s="24" t="s">
        <v>91</v>
      </c>
      <c r="F172" s="51"/>
      <c r="G172" s="51"/>
      <c r="H172" s="26"/>
      <c r="I172" s="27">
        <v>0</v>
      </c>
      <c r="J172" s="27">
        <v>0</v>
      </c>
      <c r="K172" s="27">
        <v>0</v>
      </c>
      <c r="L172" s="28" t="s">
        <v>91</v>
      </c>
      <c r="M172" s="29" t="s">
        <v>91</v>
      </c>
    </row>
    <row r="173" spans="1:13">
      <c r="A173" s="37">
        <v>169</v>
      </c>
      <c r="B173" s="21"/>
      <c r="C173" s="22" t="s">
        <v>91</v>
      </c>
      <c r="D173" s="23" t="s">
        <v>91</v>
      </c>
      <c r="E173" s="24" t="s">
        <v>91</v>
      </c>
      <c r="F173" s="51"/>
      <c r="G173" s="51"/>
      <c r="H173" s="26"/>
      <c r="I173" s="27">
        <v>0</v>
      </c>
      <c r="J173" s="27">
        <v>0</v>
      </c>
      <c r="K173" s="27">
        <v>0</v>
      </c>
      <c r="L173" s="28" t="s">
        <v>91</v>
      </c>
      <c r="M173" s="29" t="s">
        <v>91</v>
      </c>
    </row>
    <row r="174" spans="1:13">
      <c r="A174" s="37">
        <v>170</v>
      </c>
      <c r="B174" s="21"/>
      <c r="C174" s="22" t="s">
        <v>91</v>
      </c>
      <c r="D174" s="23" t="s">
        <v>91</v>
      </c>
      <c r="E174" s="24" t="s">
        <v>91</v>
      </c>
      <c r="F174" s="51"/>
      <c r="G174" s="51"/>
      <c r="H174" s="26"/>
      <c r="I174" s="27">
        <v>0</v>
      </c>
      <c r="J174" s="27">
        <v>0</v>
      </c>
      <c r="K174" s="27">
        <v>0</v>
      </c>
      <c r="L174" s="28" t="s">
        <v>91</v>
      </c>
      <c r="M174" s="29" t="s">
        <v>91</v>
      </c>
    </row>
    <row r="175" spans="1:13">
      <c r="A175" s="37">
        <v>171</v>
      </c>
      <c r="B175" s="21"/>
      <c r="C175" s="22" t="s">
        <v>91</v>
      </c>
      <c r="D175" s="23" t="s">
        <v>91</v>
      </c>
      <c r="E175" s="24" t="s">
        <v>91</v>
      </c>
      <c r="F175" s="51"/>
      <c r="G175" s="51"/>
      <c r="H175" s="26"/>
      <c r="I175" s="27">
        <v>0</v>
      </c>
      <c r="J175" s="27">
        <v>0</v>
      </c>
      <c r="K175" s="27">
        <v>0</v>
      </c>
      <c r="L175" s="28" t="s">
        <v>91</v>
      </c>
      <c r="M175" s="29" t="s">
        <v>91</v>
      </c>
    </row>
    <row r="176" spans="1:13">
      <c r="A176" s="37">
        <v>172</v>
      </c>
      <c r="B176" s="21"/>
      <c r="C176" s="22" t="s">
        <v>91</v>
      </c>
      <c r="D176" s="23" t="s">
        <v>91</v>
      </c>
      <c r="E176" s="24" t="s">
        <v>91</v>
      </c>
      <c r="F176" s="51"/>
      <c r="G176" s="51"/>
      <c r="H176" s="26"/>
      <c r="I176" s="27">
        <v>0</v>
      </c>
      <c r="J176" s="27">
        <v>0</v>
      </c>
      <c r="K176" s="27">
        <v>0</v>
      </c>
      <c r="L176" s="28" t="s">
        <v>91</v>
      </c>
      <c r="M176" s="29" t="s">
        <v>91</v>
      </c>
    </row>
    <row r="177" spans="1:13">
      <c r="A177" s="37">
        <v>173</v>
      </c>
      <c r="B177" s="21"/>
      <c r="C177" s="22" t="s">
        <v>91</v>
      </c>
      <c r="D177" s="23" t="s">
        <v>91</v>
      </c>
      <c r="E177" s="24" t="s">
        <v>91</v>
      </c>
      <c r="F177" s="51"/>
      <c r="G177" s="51"/>
      <c r="H177" s="26"/>
      <c r="I177" s="27">
        <v>0</v>
      </c>
      <c r="J177" s="27">
        <v>0</v>
      </c>
      <c r="K177" s="27">
        <v>0</v>
      </c>
      <c r="L177" s="28" t="s">
        <v>91</v>
      </c>
      <c r="M177" s="29" t="s">
        <v>91</v>
      </c>
    </row>
    <row r="178" spans="1:13">
      <c r="A178" s="37">
        <v>174</v>
      </c>
      <c r="B178" s="21"/>
      <c r="C178" s="22" t="s">
        <v>91</v>
      </c>
      <c r="D178" s="23" t="s">
        <v>91</v>
      </c>
      <c r="E178" s="24" t="s">
        <v>91</v>
      </c>
      <c r="F178" s="51"/>
      <c r="G178" s="51"/>
      <c r="H178" s="26"/>
      <c r="I178" s="27">
        <v>0</v>
      </c>
      <c r="J178" s="27">
        <v>0</v>
      </c>
      <c r="K178" s="27">
        <v>0</v>
      </c>
      <c r="L178" s="28" t="s">
        <v>91</v>
      </c>
      <c r="M178" s="29" t="s">
        <v>91</v>
      </c>
    </row>
    <row r="179" spans="1:13">
      <c r="A179" s="37">
        <v>175</v>
      </c>
      <c r="B179" s="21"/>
      <c r="C179" s="22" t="s">
        <v>91</v>
      </c>
      <c r="D179" s="23" t="s">
        <v>91</v>
      </c>
      <c r="E179" s="24" t="s">
        <v>91</v>
      </c>
      <c r="F179" s="51"/>
      <c r="G179" s="51"/>
      <c r="H179" s="26"/>
      <c r="I179" s="27">
        <v>0</v>
      </c>
      <c r="J179" s="27">
        <v>0</v>
      </c>
      <c r="K179" s="27">
        <v>0</v>
      </c>
      <c r="L179" s="28" t="s">
        <v>91</v>
      </c>
      <c r="M179" s="29" t="s">
        <v>91</v>
      </c>
    </row>
    <row r="180" spans="1:13">
      <c r="A180" s="37">
        <v>176</v>
      </c>
      <c r="B180" s="21"/>
      <c r="C180" s="22" t="s">
        <v>91</v>
      </c>
      <c r="D180" s="23" t="s">
        <v>91</v>
      </c>
      <c r="E180" s="24" t="s">
        <v>91</v>
      </c>
      <c r="F180" s="51"/>
      <c r="G180" s="51"/>
      <c r="H180" s="26"/>
      <c r="I180" s="27">
        <v>0</v>
      </c>
      <c r="J180" s="27">
        <v>0</v>
      </c>
      <c r="K180" s="27">
        <v>0</v>
      </c>
      <c r="L180" s="28" t="s">
        <v>91</v>
      </c>
      <c r="M180" s="29" t="s">
        <v>91</v>
      </c>
    </row>
    <row r="181" spans="1:13">
      <c r="A181" s="37">
        <v>177</v>
      </c>
      <c r="B181" s="21"/>
      <c r="C181" s="22" t="s">
        <v>91</v>
      </c>
      <c r="D181" s="23" t="s">
        <v>91</v>
      </c>
      <c r="E181" s="24" t="s">
        <v>91</v>
      </c>
      <c r="F181" s="51"/>
      <c r="G181" s="51"/>
      <c r="H181" s="26"/>
      <c r="I181" s="27">
        <v>0</v>
      </c>
      <c r="J181" s="27">
        <v>0</v>
      </c>
      <c r="K181" s="27">
        <v>0</v>
      </c>
      <c r="L181" s="28" t="s">
        <v>91</v>
      </c>
      <c r="M181" s="29" t="s">
        <v>91</v>
      </c>
    </row>
    <row r="182" spans="1:13">
      <c r="A182" s="37">
        <v>178</v>
      </c>
      <c r="B182" s="21"/>
      <c r="C182" s="22" t="s">
        <v>91</v>
      </c>
      <c r="D182" s="23" t="s">
        <v>91</v>
      </c>
      <c r="E182" s="24" t="s">
        <v>91</v>
      </c>
      <c r="F182" s="51"/>
      <c r="G182" s="51"/>
      <c r="H182" s="26"/>
      <c r="I182" s="27">
        <v>0</v>
      </c>
      <c r="J182" s="27">
        <v>0</v>
      </c>
      <c r="K182" s="27">
        <v>0</v>
      </c>
      <c r="L182" s="28" t="s">
        <v>91</v>
      </c>
      <c r="M182" s="29" t="s">
        <v>91</v>
      </c>
    </row>
    <row r="183" spans="1:13">
      <c r="A183" s="37">
        <v>179</v>
      </c>
      <c r="B183" s="21"/>
      <c r="C183" s="22" t="s">
        <v>91</v>
      </c>
      <c r="D183" s="23" t="s">
        <v>91</v>
      </c>
      <c r="E183" s="24" t="s">
        <v>91</v>
      </c>
      <c r="F183" s="51"/>
      <c r="G183" s="51"/>
      <c r="H183" s="26"/>
      <c r="I183" s="27">
        <v>0</v>
      </c>
      <c r="J183" s="27">
        <v>0</v>
      </c>
      <c r="K183" s="27">
        <v>0</v>
      </c>
      <c r="L183" s="28" t="s">
        <v>91</v>
      </c>
      <c r="M183" s="29" t="s">
        <v>91</v>
      </c>
    </row>
    <row r="184" spans="1:13">
      <c r="A184" s="37">
        <v>180</v>
      </c>
      <c r="B184" s="21"/>
      <c r="C184" s="22" t="s">
        <v>91</v>
      </c>
      <c r="D184" s="23" t="s">
        <v>91</v>
      </c>
      <c r="E184" s="24" t="s">
        <v>91</v>
      </c>
      <c r="F184" s="51"/>
      <c r="G184" s="51"/>
      <c r="H184" s="26"/>
      <c r="I184" s="27">
        <v>0</v>
      </c>
      <c r="J184" s="27">
        <v>0</v>
      </c>
      <c r="K184" s="27">
        <v>0</v>
      </c>
      <c r="L184" s="28" t="s">
        <v>91</v>
      </c>
      <c r="M184" s="29" t="s">
        <v>91</v>
      </c>
    </row>
    <row r="185" spans="1:13">
      <c r="A185" s="37">
        <v>181</v>
      </c>
      <c r="B185" s="21"/>
      <c r="C185" s="22" t="s">
        <v>91</v>
      </c>
      <c r="D185" s="23" t="s">
        <v>91</v>
      </c>
      <c r="E185" s="24" t="s">
        <v>91</v>
      </c>
      <c r="F185" s="51"/>
      <c r="G185" s="51"/>
      <c r="H185" s="26"/>
      <c r="I185" s="27">
        <v>0</v>
      </c>
      <c r="J185" s="27">
        <v>0</v>
      </c>
      <c r="K185" s="27">
        <v>0</v>
      </c>
      <c r="L185" s="28" t="s">
        <v>91</v>
      </c>
      <c r="M185" s="29" t="s">
        <v>91</v>
      </c>
    </row>
    <row r="186" spans="1:13">
      <c r="A186" s="37">
        <v>182</v>
      </c>
      <c r="B186" s="21"/>
      <c r="C186" s="22" t="s">
        <v>91</v>
      </c>
      <c r="D186" s="23" t="s">
        <v>91</v>
      </c>
      <c r="E186" s="24" t="s">
        <v>91</v>
      </c>
      <c r="F186" s="51"/>
      <c r="G186" s="51"/>
      <c r="H186" s="26"/>
      <c r="I186" s="27">
        <v>0</v>
      </c>
      <c r="J186" s="27">
        <v>0</v>
      </c>
      <c r="K186" s="27">
        <v>0</v>
      </c>
      <c r="L186" s="28" t="s">
        <v>91</v>
      </c>
      <c r="M186" s="29" t="s">
        <v>91</v>
      </c>
    </row>
    <row r="187" spans="1:13">
      <c r="A187" s="37">
        <v>183</v>
      </c>
      <c r="B187" s="21"/>
      <c r="C187" s="22" t="s">
        <v>91</v>
      </c>
      <c r="D187" s="23" t="s">
        <v>91</v>
      </c>
      <c r="E187" s="24" t="s">
        <v>91</v>
      </c>
      <c r="F187" s="51"/>
      <c r="G187" s="51"/>
      <c r="H187" s="26"/>
      <c r="I187" s="27">
        <v>0</v>
      </c>
      <c r="J187" s="27">
        <v>0</v>
      </c>
      <c r="K187" s="27">
        <v>0</v>
      </c>
      <c r="L187" s="28" t="s">
        <v>91</v>
      </c>
      <c r="M187" s="29" t="s">
        <v>91</v>
      </c>
    </row>
    <row r="188" spans="1:13">
      <c r="A188" s="37">
        <v>184</v>
      </c>
      <c r="B188" s="21"/>
      <c r="C188" s="22" t="s">
        <v>91</v>
      </c>
      <c r="D188" s="23" t="s">
        <v>91</v>
      </c>
      <c r="E188" s="24" t="s">
        <v>91</v>
      </c>
      <c r="F188" s="51"/>
      <c r="G188" s="51"/>
      <c r="H188" s="26"/>
      <c r="I188" s="27">
        <v>0</v>
      </c>
      <c r="J188" s="27">
        <v>0</v>
      </c>
      <c r="K188" s="27">
        <v>0</v>
      </c>
      <c r="L188" s="28" t="s">
        <v>91</v>
      </c>
      <c r="M188" s="29" t="s">
        <v>91</v>
      </c>
    </row>
    <row r="189" spans="1:13">
      <c r="A189" s="37">
        <v>185</v>
      </c>
      <c r="B189" s="21"/>
      <c r="C189" s="22" t="s">
        <v>91</v>
      </c>
      <c r="D189" s="23" t="s">
        <v>91</v>
      </c>
      <c r="E189" s="24" t="s">
        <v>91</v>
      </c>
      <c r="F189" s="52"/>
      <c r="G189" s="52"/>
      <c r="H189" s="26"/>
      <c r="I189" s="27">
        <v>0</v>
      </c>
      <c r="J189" s="27">
        <v>0</v>
      </c>
      <c r="K189" s="27">
        <v>0</v>
      </c>
      <c r="L189" s="28" t="s">
        <v>91</v>
      </c>
      <c r="M189" s="29" t="s">
        <v>91</v>
      </c>
    </row>
    <row r="190" spans="1:13">
      <c r="A190" s="37">
        <v>186</v>
      </c>
      <c r="B190" s="21"/>
      <c r="C190" s="22" t="s">
        <v>91</v>
      </c>
      <c r="D190" s="23" t="s">
        <v>91</v>
      </c>
      <c r="E190" s="24" t="s">
        <v>91</v>
      </c>
      <c r="F190" s="52"/>
      <c r="G190" s="52"/>
      <c r="H190" s="26"/>
      <c r="I190" s="27">
        <v>0</v>
      </c>
      <c r="J190" s="27">
        <v>0</v>
      </c>
      <c r="K190" s="27">
        <v>0</v>
      </c>
      <c r="L190" s="28" t="s">
        <v>91</v>
      </c>
      <c r="M190" s="29" t="s">
        <v>91</v>
      </c>
    </row>
    <row r="191" spans="1:13">
      <c r="A191" s="37">
        <v>187</v>
      </c>
      <c r="B191" s="21"/>
      <c r="C191" s="22" t="s">
        <v>91</v>
      </c>
      <c r="D191" s="23" t="s">
        <v>91</v>
      </c>
      <c r="E191" s="24" t="s">
        <v>91</v>
      </c>
      <c r="F191" s="52"/>
      <c r="G191" s="52"/>
      <c r="H191" s="26"/>
      <c r="I191" s="27">
        <v>0</v>
      </c>
      <c r="J191" s="27">
        <v>0</v>
      </c>
      <c r="K191" s="27">
        <v>0</v>
      </c>
      <c r="L191" s="28" t="s">
        <v>91</v>
      </c>
      <c r="M191" s="29" t="s">
        <v>91</v>
      </c>
    </row>
    <row r="192" spans="1:13">
      <c r="A192" s="37">
        <v>188</v>
      </c>
      <c r="B192" s="21"/>
      <c r="C192" s="22" t="s">
        <v>91</v>
      </c>
      <c r="D192" s="23" t="s">
        <v>91</v>
      </c>
      <c r="E192" s="24" t="s">
        <v>91</v>
      </c>
      <c r="F192" s="52"/>
      <c r="G192" s="52"/>
      <c r="H192" s="26"/>
      <c r="I192" s="27">
        <v>0</v>
      </c>
      <c r="J192" s="27">
        <v>0</v>
      </c>
      <c r="K192" s="27">
        <v>0</v>
      </c>
      <c r="L192" s="28" t="s">
        <v>91</v>
      </c>
      <c r="M192" s="29" t="s">
        <v>91</v>
      </c>
    </row>
    <row r="193" spans="1:13">
      <c r="A193" s="37">
        <v>189</v>
      </c>
      <c r="B193" s="21"/>
      <c r="C193" s="22" t="s">
        <v>91</v>
      </c>
      <c r="D193" s="23" t="s">
        <v>91</v>
      </c>
      <c r="E193" s="24" t="s">
        <v>91</v>
      </c>
      <c r="F193" s="52"/>
      <c r="G193" s="52"/>
      <c r="H193" s="26"/>
      <c r="I193" s="27">
        <v>0</v>
      </c>
      <c r="J193" s="27">
        <v>0</v>
      </c>
      <c r="K193" s="27">
        <v>0</v>
      </c>
      <c r="L193" s="28" t="s">
        <v>91</v>
      </c>
      <c r="M193" s="29" t="s">
        <v>91</v>
      </c>
    </row>
    <row r="194" spans="1:13">
      <c r="A194" s="37">
        <v>190</v>
      </c>
      <c r="B194" s="21"/>
      <c r="C194" s="22" t="s">
        <v>91</v>
      </c>
      <c r="D194" s="23" t="s">
        <v>91</v>
      </c>
      <c r="E194" s="24" t="s">
        <v>91</v>
      </c>
      <c r="F194" s="52"/>
      <c r="G194" s="52"/>
      <c r="H194" s="26"/>
      <c r="I194" s="27">
        <v>0</v>
      </c>
      <c r="J194" s="27">
        <v>0</v>
      </c>
      <c r="K194" s="27">
        <v>0</v>
      </c>
      <c r="L194" s="28" t="s">
        <v>91</v>
      </c>
      <c r="M194" s="29" t="s">
        <v>91</v>
      </c>
    </row>
    <row r="195" spans="1:13">
      <c r="A195" s="37">
        <v>191</v>
      </c>
      <c r="B195" s="21"/>
      <c r="C195" s="22" t="s">
        <v>91</v>
      </c>
      <c r="D195" s="23" t="s">
        <v>91</v>
      </c>
      <c r="E195" s="24" t="s">
        <v>91</v>
      </c>
      <c r="F195" s="52"/>
      <c r="G195" s="52"/>
      <c r="H195" s="26"/>
      <c r="I195" s="27">
        <v>0</v>
      </c>
      <c r="J195" s="27">
        <v>0</v>
      </c>
      <c r="K195" s="27">
        <v>0</v>
      </c>
      <c r="L195" s="28" t="s">
        <v>91</v>
      </c>
      <c r="M195" s="29" t="s">
        <v>91</v>
      </c>
    </row>
    <row r="196" spans="1:13">
      <c r="A196" s="37">
        <v>192</v>
      </c>
      <c r="B196" s="21"/>
      <c r="C196" s="22" t="s">
        <v>91</v>
      </c>
      <c r="D196" s="23" t="s">
        <v>91</v>
      </c>
      <c r="E196" s="24" t="s">
        <v>91</v>
      </c>
      <c r="F196" s="52"/>
      <c r="G196" s="52"/>
      <c r="H196" s="26"/>
      <c r="I196" s="27">
        <v>0</v>
      </c>
      <c r="J196" s="27">
        <v>0</v>
      </c>
      <c r="K196" s="27">
        <v>0</v>
      </c>
      <c r="L196" s="28" t="s">
        <v>91</v>
      </c>
      <c r="M196" s="29" t="s">
        <v>91</v>
      </c>
    </row>
    <row r="197" spans="1:13">
      <c r="A197" s="37">
        <v>193</v>
      </c>
      <c r="B197" s="21"/>
      <c r="C197" s="22" t="s">
        <v>91</v>
      </c>
      <c r="D197" s="23" t="s">
        <v>91</v>
      </c>
      <c r="E197" s="24" t="s">
        <v>91</v>
      </c>
      <c r="F197" s="52"/>
      <c r="G197" s="52"/>
      <c r="H197" s="26"/>
      <c r="I197" s="27">
        <v>0</v>
      </c>
      <c r="J197" s="27">
        <v>0</v>
      </c>
      <c r="K197" s="27">
        <v>0</v>
      </c>
      <c r="L197" s="28" t="s">
        <v>91</v>
      </c>
      <c r="M197" s="29" t="s">
        <v>91</v>
      </c>
    </row>
    <row r="198" spans="1:13">
      <c r="A198" s="37">
        <v>194</v>
      </c>
      <c r="B198" s="21"/>
      <c r="C198" s="22" t="s">
        <v>91</v>
      </c>
      <c r="D198" s="23" t="s">
        <v>91</v>
      </c>
      <c r="E198" s="24" t="s">
        <v>91</v>
      </c>
      <c r="F198" s="52"/>
      <c r="G198" s="52"/>
      <c r="H198" s="26"/>
      <c r="I198" s="27">
        <v>0</v>
      </c>
      <c r="J198" s="27">
        <v>0</v>
      </c>
      <c r="K198" s="27">
        <v>0</v>
      </c>
      <c r="L198" s="28" t="s">
        <v>91</v>
      </c>
      <c r="M198" s="29" t="s">
        <v>91</v>
      </c>
    </row>
    <row r="199" spans="1:13">
      <c r="A199" s="37">
        <v>195</v>
      </c>
      <c r="B199" s="21"/>
      <c r="C199" s="22" t="s">
        <v>91</v>
      </c>
      <c r="D199" s="23" t="s">
        <v>91</v>
      </c>
      <c r="E199" s="24" t="s">
        <v>91</v>
      </c>
      <c r="F199" s="52"/>
      <c r="G199" s="52"/>
      <c r="H199" s="26"/>
      <c r="I199" s="27">
        <v>0</v>
      </c>
      <c r="J199" s="27">
        <v>0</v>
      </c>
      <c r="K199" s="27">
        <v>0</v>
      </c>
      <c r="L199" s="28" t="s">
        <v>91</v>
      </c>
      <c r="M199" s="29" t="s">
        <v>91</v>
      </c>
    </row>
    <row r="200" spans="1:13">
      <c r="A200" s="37">
        <v>196</v>
      </c>
      <c r="B200" s="21"/>
      <c r="C200" s="22" t="s">
        <v>91</v>
      </c>
      <c r="D200" s="23" t="s">
        <v>91</v>
      </c>
      <c r="E200" s="24" t="s">
        <v>91</v>
      </c>
      <c r="F200" s="52"/>
      <c r="G200" s="52"/>
      <c r="H200" s="26"/>
      <c r="I200" s="27">
        <v>0</v>
      </c>
      <c r="J200" s="27">
        <v>0</v>
      </c>
      <c r="K200" s="27">
        <v>0</v>
      </c>
      <c r="L200" s="28" t="s">
        <v>91</v>
      </c>
      <c r="M200" s="29" t="s">
        <v>91</v>
      </c>
    </row>
    <row r="201" spans="1:13">
      <c r="A201" s="37">
        <v>197</v>
      </c>
      <c r="B201" s="21"/>
      <c r="C201" s="22" t="s">
        <v>91</v>
      </c>
      <c r="D201" s="23" t="s">
        <v>91</v>
      </c>
      <c r="E201" s="24" t="s">
        <v>91</v>
      </c>
      <c r="F201" s="52"/>
      <c r="G201" s="52"/>
      <c r="H201" s="26"/>
      <c r="I201" s="27">
        <v>0</v>
      </c>
      <c r="J201" s="27">
        <v>0</v>
      </c>
      <c r="K201" s="27">
        <v>0</v>
      </c>
      <c r="L201" s="28" t="s">
        <v>91</v>
      </c>
      <c r="M201" s="29" t="s">
        <v>91</v>
      </c>
    </row>
    <row r="202" spans="1:13">
      <c r="A202" s="37">
        <v>198</v>
      </c>
      <c r="B202" s="21"/>
      <c r="C202" s="22" t="s">
        <v>91</v>
      </c>
      <c r="D202" s="23" t="s">
        <v>91</v>
      </c>
      <c r="E202" s="24" t="s">
        <v>91</v>
      </c>
      <c r="F202" s="52"/>
      <c r="G202" s="52"/>
      <c r="H202" s="26"/>
      <c r="I202" s="27">
        <v>0</v>
      </c>
      <c r="J202" s="27">
        <v>0</v>
      </c>
      <c r="K202" s="27">
        <v>0</v>
      </c>
      <c r="L202" s="28" t="s">
        <v>91</v>
      </c>
      <c r="M202" s="29" t="s">
        <v>91</v>
      </c>
    </row>
    <row r="203" spans="1:13">
      <c r="A203" s="37">
        <v>199</v>
      </c>
      <c r="B203" s="21"/>
      <c r="C203" s="22" t="s">
        <v>91</v>
      </c>
      <c r="D203" s="23" t="s">
        <v>91</v>
      </c>
      <c r="E203" s="24" t="s">
        <v>91</v>
      </c>
      <c r="F203" s="52"/>
      <c r="G203" s="52"/>
      <c r="H203" s="26"/>
      <c r="I203" s="27">
        <v>0</v>
      </c>
      <c r="J203" s="27">
        <v>0</v>
      </c>
      <c r="K203" s="27">
        <v>0</v>
      </c>
      <c r="L203" s="28" t="s">
        <v>91</v>
      </c>
      <c r="M203" s="29" t="s">
        <v>91</v>
      </c>
    </row>
    <row r="204" spans="1:13">
      <c r="A204" s="37">
        <v>200</v>
      </c>
      <c r="B204" s="21"/>
      <c r="C204" s="22" t="s">
        <v>91</v>
      </c>
      <c r="D204" s="23" t="s">
        <v>91</v>
      </c>
      <c r="E204" s="24" t="s">
        <v>91</v>
      </c>
      <c r="F204" s="52"/>
      <c r="G204" s="52"/>
      <c r="H204" s="26"/>
      <c r="I204" s="27">
        <v>0</v>
      </c>
      <c r="J204" s="27">
        <v>0</v>
      </c>
      <c r="K204" s="27">
        <v>0</v>
      </c>
      <c r="L204" s="28" t="s">
        <v>91</v>
      </c>
      <c r="M204" s="29" t="s">
        <v>91</v>
      </c>
    </row>
    <row r="205" spans="1:13">
      <c r="A205" s="37">
        <v>201</v>
      </c>
      <c r="B205" s="21"/>
      <c r="C205" s="22" t="s">
        <v>91</v>
      </c>
      <c r="D205" s="23" t="s">
        <v>91</v>
      </c>
      <c r="E205" s="24" t="s">
        <v>91</v>
      </c>
      <c r="F205" s="52"/>
      <c r="G205" s="52"/>
      <c r="H205" s="26"/>
      <c r="I205" s="27">
        <v>0</v>
      </c>
      <c r="J205" s="27">
        <v>0</v>
      </c>
      <c r="K205" s="27">
        <v>0</v>
      </c>
      <c r="L205" s="28" t="s">
        <v>91</v>
      </c>
      <c r="M205" s="29" t="s">
        <v>91</v>
      </c>
    </row>
    <row r="206" spans="1:13">
      <c r="A206" s="37">
        <v>202</v>
      </c>
      <c r="B206" s="21"/>
      <c r="C206" s="22" t="s">
        <v>91</v>
      </c>
      <c r="D206" s="23" t="s">
        <v>91</v>
      </c>
      <c r="E206" s="24" t="s">
        <v>91</v>
      </c>
      <c r="F206" s="52"/>
      <c r="G206" s="52"/>
      <c r="H206" s="26"/>
      <c r="I206" s="27">
        <v>0</v>
      </c>
      <c r="J206" s="27">
        <v>0</v>
      </c>
      <c r="K206" s="27">
        <v>0</v>
      </c>
      <c r="L206" s="28" t="s">
        <v>91</v>
      </c>
      <c r="M206" s="29" t="s">
        <v>91</v>
      </c>
    </row>
    <row r="207" spans="1:13">
      <c r="A207" s="37">
        <v>203</v>
      </c>
      <c r="B207" s="21"/>
      <c r="C207" s="22" t="s">
        <v>91</v>
      </c>
      <c r="D207" s="23" t="s">
        <v>91</v>
      </c>
      <c r="E207" s="24" t="s">
        <v>91</v>
      </c>
      <c r="F207" s="52"/>
      <c r="G207" s="52"/>
      <c r="H207" s="26"/>
      <c r="I207" s="27">
        <v>0</v>
      </c>
      <c r="J207" s="27">
        <v>0</v>
      </c>
      <c r="K207" s="27">
        <v>0</v>
      </c>
      <c r="L207" s="28" t="s">
        <v>91</v>
      </c>
      <c r="M207" s="29" t="s">
        <v>91</v>
      </c>
    </row>
    <row r="208" spans="1:13">
      <c r="A208" s="37">
        <v>204</v>
      </c>
      <c r="B208" s="21"/>
      <c r="C208" s="22" t="s">
        <v>91</v>
      </c>
      <c r="D208" s="23" t="s">
        <v>91</v>
      </c>
      <c r="E208" s="24" t="s">
        <v>91</v>
      </c>
      <c r="F208" s="52"/>
      <c r="G208" s="52"/>
      <c r="H208" s="26"/>
      <c r="I208" s="27">
        <v>0</v>
      </c>
      <c r="J208" s="27">
        <v>0</v>
      </c>
      <c r="K208" s="27">
        <v>0</v>
      </c>
      <c r="L208" s="28" t="s">
        <v>91</v>
      </c>
      <c r="M208" s="29" t="s">
        <v>91</v>
      </c>
    </row>
    <row r="209" spans="1:13">
      <c r="A209" s="37">
        <v>205</v>
      </c>
      <c r="B209" s="21"/>
      <c r="C209" s="22" t="s">
        <v>91</v>
      </c>
      <c r="D209" s="23" t="s">
        <v>91</v>
      </c>
      <c r="E209" s="24" t="s">
        <v>91</v>
      </c>
      <c r="F209" s="52"/>
      <c r="G209" s="52"/>
      <c r="H209" s="26"/>
      <c r="I209" s="27">
        <v>0</v>
      </c>
      <c r="J209" s="27">
        <v>0</v>
      </c>
      <c r="K209" s="27">
        <v>0</v>
      </c>
      <c r="L209" s="28" t="s">
        <v>91</v>
      </c>
      <c r="M209" s="29" t="s">
        <v>91</v>
      </c>
    </row>
    <row r="210" spans="1:13">
      <c r="A210" s="37">
        <v>206</v>
      </c>
      <c r="B210" s="21"/>
      <c r="C210" s="22" t="s">
        <v>91</v>
      </c>
      <c r="D210" s="23" t="s">
        <v>91</v>
      </c>
      <c r="E210" s="24" t="s">
        <v>91</v>
      </c>
      <c r="F210" s="52"/>
      <c r="G210" s="52"/>
      <c r="H210" s="26"/>
      <c r="I210" s="27">
        <v>0</v>
      </c>
      <c r="J210" s="27">
        <v>0</v>
      </c>
      <c r="K210" s="27">
        <v>0</v>
      </c>
      <c r="L210" s="28" t="s">
        <v>91</v>
      </c>
      <c r="M210" s="29" t="s">
        <v>91</v>
      </c>
    </row>
    <row r="211" spans="1:13">
      <c r="A211" s="37">
        <v>207</v>
      </c>
      <c r="B211" s="21"/>
      <c r="C211" s="22" t="s">
        <v>91</v>
      </c>
      <c r="D211" s="23" t="s">
        <v>91</v>
      </c>
      <c r="E211" s="24" t="s">
        <v>91</v>
      </c>
      <c r="F211" s="52"/>
      <c r="G211" s="52"/>
      <c r="H211" s="26"/>
      <c r="I211" s="27">
        <v>0</v>
      </c>
      <c r="J211" s="27">
        <v>0</v>
      </c>
      <c r="K211" s="27">
        <v>0</v>
      </c>
      <c r="L211" s="28" t="s">
        <v>91</v>
      </c>
      <c r="M211" s="29" t="s">
        <v>91</v>
      </c>
    </row>
    <row r="212" spans="1:13">
      <c r="A212" s="37">
        <v>208</v>
      </c>
      <c r="B212" s="21"/>
      <c r="C212" s="22" t="s">
        <v>91</v>
      </c>
      <c r="D212" s="23" t="s">
        <v>91</v>
      </c>
      <c r="E212" s="24" t="s">
        <v>91</v>
      </c>
      <c r="F212" s="52"/>
      <c r="G212" s="52"/>
      <c r="H212" s="26"/>
      <c r="I212" s="27">
        <v>0</v>
      </c>
      <c r="J212" s="27">
        <v>0</v>
      </c>
      <c r="K212" s="27">
        <v>0</v>
      </c>
      <c r="L212" s="28" t="s">
        <v>91</v>
      </c>
      <c r="M212" s="29" t="s">
        <v>91</v>
      </c>
    </row>
    <row r="213" spans="1:13">
      <c r="A213" s="37">
        <v>209</v>
      </c>
      <c r="B213" s="21"/>
      <c r="C213" s="22" t="s">
        <v>91</v>
      </c>
      <c r="D213" s="23" t="s">
        <v>91</v>
      </c>
      <c r="E213" s="24" t="s">
        <v>91</v>
      </c>
      <c r="F213" s="52"/>
      <c r="G213" s="52"/>
      <c r="H213" s="26"/>
      <c r="I213" s="27">
        <v>0</v>
      </c>
      <c r="J213" s="27">
        <v>0</v>
      </c>
      <c r="K213" s="27">
        <v>0</v>
      </c>
      <c r="L213" s="28" t="s">
        <v>91</v>
      </c>
      <c r="M213" s="29" t="s">
        <v>91</v>
      </c>
    </row>
    <row r="214" spans="1:13">
      <c r="A214" s="37">
        <v>210</v>
      </c>
      <c r="B214" s="21"/>
      <c r="C214" s="22" t="s">
        <v>91</v>
      </c>
      <c r="D214" s="23" t="s">
        <v>91</v>
      </c>
      <c r="E214" s="24" t="s">
        <v>91</v>
      </c>
      <c r="F214" s="52"/>
      <c r="G214" s="52"/>
      <c r="H214" s="26"/>
      <c r="I214" s="27">
        <v>0</v>
      </c>
      <c r="J214" s="27">
        <v>0</v>
      </c>
      <c r="K214" s="27">
        <v>0</v>
      </c>
      <c r="L214" s="28" t="s">
        <v>91</v>
      </c>
      <c r="M214" s="29" t="s">
        <v>91</v>
      </c>
    </row>
    <row r="215" spans="1:13">
      <c r="A215" s="37">
        <v>211</v>
      </c>
      <c r="B215" s="21"/>
      <c r="C215" s="22" t="s">
        <v>91</v>
      </c>
      <c r="D215" s="23" t="s">
        <v>91</v>
      </c>
      <c r="E215" s="24" t="s">
        <v>91</v>
      </c>
      <c r="F215" s="52"/>
      <c r="G215" s="52"/>
      <c r="H215" s="26"/>
      <c r="I215" s="27">
        <v>0</v>
      </c>
      <c r="J215" s="27">
        <v>0</v>
      </c>
      <c r="K215" s="27">
        <v>0</v>
      </c>
      <c r="L215" s="28" t="s">
        <v>91</v>
      </c>
      <c r="M215" s="29" t="s">
        <v>91</v>
      </c>
    </row>
    <row r="216" spans="1:13">
      <c r="A216" s="37">
        <v>212</v>
      </c>
      <c r="B216" s="21"/>
      <c r="C216" s="22" t="s">
        <v>91</v>
      </c>
      <c r="D216" s="23" t="s">
        <v>91</v>
      </c>
      <c r="E216" s="24" t="s">
        <v>91</v>
      </c>
      <c r="F216" s="52"/>
      <c r="G216" s="52"/>
      <c r="H216" s="26"/>
      <c r="I216" s="27">
        <v>0</v>
      </c>
      <c r="J216" s="27">
        <v>0</v>
      </c>
      <c r="K216" s="27">
        <v>0</v>
      </c>
      <c r="L216" s="28" t="s">
        <v>91</v>
      </c>
      <c r="M216" s="29" t="s">
        <v>91</v>
      </c>
    </row>
    <row r="217" spans="1:13">
      <c r="A217" s="37">
        <v>213</v>
      </c>
      <c r="B217" s="21"/>
      <c r="C217" s="22" t="s">
        <v>91</v>
      </c>
      <c r="D217" s="23" t="s">
        <v>91</v>
      </c>
      <c r="E217" s="24" t="s">
        <v>91</v>
      </c>
      <c r="F217" s="52"/>
      <c r="G217" s="52"/>
      <c r="H217" s="26"/>
      <c r="I217" s="27">
        <v>0</v>
      </c>
      <c r="J217" s="27">
        <v>0</v>
      </c>
      <c r="K217" s="27">
        <v>0</v>
      </c>
      <c r="L217" s="28" t="s">
        <v>91</v>
      </c>
      <c r="M217" s="29" t="s">
        <v>91</v>
      </c>
    </row>
    <row r="218" spans="1:13">
      <c r="A218" s="37">
        <v>214</v>
      </c>
      <c r="B218" s="21"/>
      <c r="C218" s="22" t="s">
        <v>91</v>
      </c>
      <c r="D218" s="23" t="s">
        <v>91</v>
      </c>
      <c r="E218" s="24" t="s">
        <v>91</v>
      </c>
      <c r="F218" s="52"/>
      <c r="G218" s="52"/>
      <c r="H218" s="26"/>
      <c r="I218" s="27">
        <v>0</v>
      </c>
      <c r="J218" s="27">
        <v>0</v>
      </c>
      <c r="K218" s="27">
        <v>0</v>
      </c>
      <c r="L218" s="28" t="s">
        <v>91</v>
      </c>
      <c r="M218" s="29" t="s">
        <v>91</v>
      </c>
    </row>
    <row r="219" spans="1:13">
      <c r="A219" s="37">
        <v>215</v>
      </c>
      <c r="B219" s="21"/>
      <c r="C219" s="22" t="s">
        <v>91</v>
      </c>
      <c r="D219" s="23" t="s">
        <v>91</v>
      </c>
      <c r="E219" s="24" t="s">
        <v>91</v>
      </c>
      <c r="F219" s="52"/>
      <c r="G219" s="52"/>
      <c r="H219" s="26"/>
      <c r="I219" s="27">
        <v>0</v>
      </c>
      <c r="J219" s="27">
        <v>0</v>
      </c>
      <c r="K219" s="27">
        <v>0</v>
      </c>
      <c r="L219" s="28" t="s">
        <v>91</v>
      </c>
      <c r="M219" s="29" t="s">
        <v>91</v>
      </c>
    </row>
    <row r="220" spans="1:13">
      <c r="A220" s="37">
        <v>216</v>
      </c>
      <c r="B220" s="21"/>
      <c r="C220" s="22" t="s">
        <v>91</v>
      </c>
      <c r="D220" s="23" t="s">
        <v>91</v>
      </c>
      <c r="E220" s="24" t="s">
        <v>91</v>
      </c>
      <c r="F220" s="52"/>
      <c r="G220" s="52"/>
      <c r="H220" s="26"/>
      <c r="I220" s="27">
        <v>0</v>
      </c>
      <c r="J220" s="27">
        <v>0</v>
      </c>
      <c r="K220" s="27">
        <v>0</v>
      </c>
      <c r="L220" s="28" t="s">
        <v>91</v>
      </c>
      <c r="M220" s="29" t="s">
        <v>91</v>
      </c>
    </row>
    <row r="221" spans="1:13">
      <c r="A221" s="37">
        <v>217</v>
      </c>
      <c r="B221" s="21"/>
      <c r="C221" s="22" t="s">
        <v>91</v>
      </c>
      <c r="D221" s="23" t="s">
        <v>91</v>
      </c>
      <c r="E221" s="24" t="s">
        <v>91</v>
      </c>
      <c r="F221" s="52"/>
      <c r="G221" s="52"/>
      <c r="H221" s="26"/>
      <c r="I221" s="27">
        <v>0</v>
      </c>
      <c r="J221" s="27">
        <v>0</v>
      </c>
      <c r="K221" s="27">
        <v>0</v>
      </c>
      <c r="L221" s="28" t="s">
        <v>91</v>
      </c>
      <c r="M221" s="29" t="s">
        <v>91</v>
      </c>
    </row>
    <row r="222" spans="1:13">
      <c r="A222" s="37">
        <v>218</v>
      </c>
      <c r="B222" s="21"/>
      <c r="C222" s="22" t="s">
        <v>91</v>
      </c>
      <c r="D222" s="23" t="s">
        <v>91</v>
      </c>
      <c r="E222" s="24" t="s">
        <v>91</v>
      </c>
      <c r="F222" s="52"/>
      <c r="G222" s="52"/>
      <c r="H222" s="26"/>
      <c r="I222" s="27">
        <v>0</v>
      </c>
      <c r="J222" s="27">
        <v>0</v>
      </c>
      <c r="K222" s="27">
        <v>0</v>
      </c>
      <c r="L222" s="28" t="s">
        <v>91</v>
      </c>
      <c r="M222" s="29" t="s">
        <v>91</v>
      </c>
    </row>
    <row r="223" spans="1:13">
      <c r="A223" s="37">
        <v>219</v>
      </c>
      <c r="B223" s="21"/>
      <c r="C223" s="22" t="s">
        <v>91</v>
      </c>
      <c r="D223" s="23" t="s">
        <v>91</v>
      </c>
      <c r="E223" s="24" t="s">
        <v>91</v>
      </c>
      <c r="F223" s="52"/>
      <c r="G223" s="52"/>
      <c r="H223" s="26"/>
      <c r="I223" s="27">
        <v>0</v>
      </c>
      <c r="J223" s="27">
        <v>0</v>
      </c>
      <c r="K223" s="27">
        <v>0</v>
      </c>
      <c r="L223" s="28" t="s">
        <v>91</v>
      </c>
      <c r="M223" s="29" t="s">
        <v>91</v>
      </c>
    </row>
    <row r="224" spans="1:13">
      <c r="A224" s="37">
        <v>220</v>
      </c>
      <c r="B224" s="21"/>
      <c r="C224" s="22" t="s">
        <v>91</v>
      </c>
      <c r="D224" s="23" t="s">
        <v>91</v>
      </c>
      <c r="E224" s="24" t="s">
        <v>91</v>
      </c>
      <c r="F224" s="52"/>
      <c r="G224" s="52"/>
      <c r="H224" s="26"/>
      <c r="I224" s="27">
        <v>0</v>
      </c>
      <c r="J224" s="27">
        <v>0</v>
      </c>
      <c r="K224" s="27">
        <v>0</v>
      </c>
      <c r="L224" s="28" t="s">
        <v>91</v>
      </c>
      <c r="M224" s="29" t="s">
        <v>91</v>
      </c>
    </row>
    <row r="225" spans="1:13">
      <c r="A225" s="37">
        <v>221</v>
      </c>
      <c r="B225" s="21"/>
      <c r="C225" s="22" t="s">
        <v>91</v>
      </c>
      <c r="D225" s="23" t="s">
        <v>91</v>
      </c>
      <c r="E225" s="24" t="s">
        <v>91</v>
      </c>
      <c r="F225" s="52"/>
      <c r="G225" s="52"/>
      <c r="H225" s="26"/>
      <c r="I225" s="27">
        <v>0</v>
      </c>
      <c r="J225" s="27">
        <v>0</v>
      </c>
      <c r="K225" s="27">
        <v>0</v>
      </c>
      <c r="L225" s="28" t="s">
        <v>91</v>
      </c>
      <c r="M225" s="29" t="s">
        <v>91</v>
      </c>
    </row>
    <row r="226" spans="1:13">
      <c r="A226" s="37">
        <v>222</v>
      </c>
      <c r="B226" s="21"/>
      <c r="C226" s="22" t="s">
        <v>91</v>
      </c>
      <c r="D226" s="23" t="s">
        <v>91</v>
      </c>
      <c r="E226" s="24" t="s">
        <v>91</v>
      </c>
      <c r="F226" s="52"/>
      <c r="G226" s="52"/>
      <c r="H226" s="26"/>
      <c r="I226" s="27">
        <v>0</v>
      </c>
      <c r="J226" s="27">
        <v>0</v>
      </c>
      <c r="K226" s="27">
        <v>0</v>
      </c>
      <c r="L226" s="28" t="s">
        <v>91</v>
      </c>
      <c r="M226" s="29" t="s">
        <v>91</v>
      </c>
    </row>
    <row r="227" spans="1:13">
      <c r="A227" s="37">
        <v>223</v>
      </c>
      <c r="B227" s="21"/>
      <c r="C227" s="22" t="s">
        <v>91</v>
      </c>
      <c r="D227" s="23" t="s">
        <v>91</v>
      </c>
      <c r="E227" s="24" t="s">
        <v>91</v>
      </c>
      <c r="F227" s="52"/>
      <c r="G227" s="52"/>
      <c r="H227" s="26"/>
      <c r="I227" s="27">
        <v>0</v>
      </c>
      <c r="J227" s="27">
        <v>0</v>
      </c>
      <c r="K227" s="27">
        <v>0</v>
      </c>
      <c r="L227" s="28" t="s">
        <v>91</v>
      </c>
      <c r="M227" s="29" t="s">
        <v>91</v>
      </c>
    </row>
    <row r="228" spans="1:13">
      <c r="A228" s="37">
        <v>224</v>
      </c>
      <c r="B228" s="21"/>
      <c r="C228" s="22" t="s">
        <v>91</v>
      </c>
      <c r="D228" s="23" t="s">
        <v>91</v>
      </c>
      <c r="E228" s="24" t="s">
        <v>91</v>
      </c>
      <c r="F228" s="52"/>
      <c r="G228" s="52"/>
      <c r="H228" s="26"/>
      <c r="I228" s="27">
        <v>0</v>
      </c>
      <c r="J228" s="27">
        <v>0</v>
      </c>
      <c r="K228" s="27">
        <v>0</v>
      </c>
      <c r="L228" s="28" t="s">
        <v>91</v>
      </c>
      <c r="M228" s="29" t="s">
        <v>91</v>
      </c>
    </row>
    <row r="229" spans="1:13">
      <c r="A229" s="37">
        <v>225</v>
      </c>
      <c r="B229" s="21"/>
      <c r="C229" s="22" t="s">
        <v>91</v>
      </c>
      <c r="D229" s="23" t="s">
        <v>91</v>
      </c>
      <c r="E229" s="24" t="s">
        <v>91</v>
      </c>
      <c r="F229" s="52"/>
      <c r="G229" s="52"/>
      <c r="H229" s="26"/>
      <c r="I229" s="27">
        <v>0</v>
      </c>
      <c r="J229" s="27">
        <v>0</v>
      </c>
      <c r="K229" s="27">
        <v>0</v>
      </c>
      <c r="L229" s="28" t="s">
        <v>91</v>
      </c>
      <c r="M229" s="29" t="s">
        <v>91</v>
      </c>
    </row>
    <row r="230" spans="1:13">
      <c r="A230" s="37">
        <v>226</v>
      </c>
      <c r="B230" s="21"/>
      <c r="C230" s="22" t="s">
        <v>91</v>
      </c>
      <c r="D230" s="23" t="s">
        <v>91</v>
      </c>
      <c r="E230" s="24" t="s">
        <v>91</v>
      </c>
      <c r="F230" s="52"/>
      <c r="G230" s="52"/>
      <c r="H230" s="26"/>
      <c r="I230" s="27">
        <v>0</v>
      </c>
      <c r="J230" s="27">
        <v>0</v>
      </c>
      <c r="K230" s="27">
        <v>0</v>
      </c>
      <c r="L230" s="28" t="s">
        <v>91</v>
      </c>
      <c r="M230" s="29" t="s">
        <v>91</v>
      </c>
    </row>
    <row r="231" spans="1:13">
      <c r="A231" s="37">
        <v>227</v>
      </c>
      <c r="B231" s="21"/>
      <c r="C231" s="22" t="s">
        <v>91</v>
      </c>
      <c r="D231" s="23" t="s">
        <v>91</v>
      </c>
      <c r="E231" s="24" t="s">
        <v>91</v>
      </c>
      <c r="F231" s="52"/>
      <c r="G231" s="52"/>
      <c r="H231" s="26"/>
      <c r="I231" s="27">
        <v>0</v>
      </c>
      <c r="J231" s="27">
        <v>0</v>
      </c>
      <c r="K231" s="27">
        <v>0</v>
      </c>
      <c r="L231" s="28" t="s">
        <v>91</v>
      </c>
      <c r="M231" s="29" t="s">
        <v>91</v>
      </c>
    </row>
    <row r="232" spans="1:13">
      <c r="A232" s="37">
        <v>228</v>
      </c>
      <c r="B232" s="21"/>
      <c r="C232" s="22" t="s">
        <v>91</v>
      </c>
      <c r="D232" s="23" t="s">
        <v>91</v>
      </c>
      <c r="E232" s="24" t="s">
        <v>91</v>
      </c>
      <c r="F232" s="52"/>
      <c r="G232" s="52"/>
      <c r="H232" s="26"/>
      <c r="I232" s="27">
        <v>0</v>
      </c>
      <c r="J232" s="27">
        <v>0</v>
      </c>
      <c r="K232" s="27">
        <v>0</v>
      </c>
      <c r="L232" s="28" t="s">
        <v>91</v>
      </c>
      <c r="M232" s="29" t="s">
        <v>91</v>
      </c>
    </row>
    <row r="233" spans="1:13">
      <c r="A233" s="37">
        <v>229</v>
      </c>
      <c r="B233" s="21"/>
      <c r="C233" s="22" t="s">
        <v>91</v>
      </c>
      <c r="D233" s="23" t="s">
        <v>91</v>
      </c>
      <c r="E233" s="24" t="s">
        <v>91</v>
      </c>
      <c r="F233" s="52"/>
      <c r="G233" s="52"/>
      <c r="H233" s="26"/>
      <c r="I233" s="27">
        <v>0</v>
      </c>
      <c r="J233" s="27">
        <v>0</v>
      </c>
      <c r="K233" s="27">
        <v>0</v>
      </c>
      <c r="L233" s="28" t="s">
        <v>91</v>
      </c>
      <c r="M233" s="29" t="s">
        <v>91</v>
      </c>
    </row>
    <row r="234" spans="1:13">
      <c r="A234" s="37">
        <v>230</v>
      </c>
      <c r="B234" s="21"/>
      <c r="C234" s="22" t="s">
        <v>91</v>
      </c>
      <c r="D234" s="23" t="s">
        <v>91</v>
      </c>
      <c r="E234" s="24" t="s">
        <v>91</v>
      </c>
      <c r="F234" s="52"/>
      <c r="G234" s="52"/>
      <c r="H234" s="26"/>
      <c r="I234" s="27">
        <v>0</v>
      </c>
      <c r="J234" s="27">
        <v>0</v>
      </c>
      <c r="K234" s="27">
        <v>0</v>
      </c>
      <c r="L234" s="28" t="s">
        <v>91</v>
      </c>
      <c r="M234" s="29" t="s">
        <v>91</v>
      </c>
    </row>
    <row r="235" spans="1:13">
      <c r="A235" s="37">
        <v>231</v>
      </c>
      <c r="B235" s="21"/>
      <c r="C235" s="22" t="s">
        <v>91</v>
      </c>
      <c r="D235" s="23" t="s">
        <v>91</v>
      </c>
      <c r="E235" s="24" t="s">
        <v>91</v>
      </c>
      <c r="F235" s="52"/>
      <c r="G235" s="52"/>
      <c r="H235" s="26"/>
      <c r="I235" s="27">
        <v>0</v>
      </c>
      <c r="J235" s="27">
        <v>0</v>
      </c>
      <c r="K235" s="27">
        <v>0</v>
      </c>
      <c r="L235" s="28" t="s">
        <v>91</v>
      </c>
      <c r="M235" s="29" t="s">
        <v>91</v>
      </c>
    </row>
    <row r="236" spans="1:13">
      <c r="A236" s="37">
        <v>232</v>
      </c>
      <c r="B236" s="21"/>
      <c r="C236" s="22" t="s">
        <v>91</v>
      </c>
      <c r="D236" s="23" t="s">
        <v>91</v>
      </c>
      <c r="E236" s="24" t="s">
        <v>91</v>
      </c>
      <c r="F236" s="52"/>
      <c r="G236" s="52"/>
      <c r="H236" s="26"/>
      <c r="I236" s="27">
        <v>0</v>
      </c>
      <c r="J236" s="27">
        <v>0</v>
      </c>
      <c r="K236" s="27">
        <v>0</v>
      </c>
      <c r="L236" s="28" t="s">
        <v>91</v>
      </c>
      <c r="M236" s="29" t="s">
        <v>91</v>
      </c>
    </row>
    <row r="237" spans="1:13">
      <c r="A237" s="53">
        <v>233</v>
      </c>
      <c r="B237" s="21"/>
      <c r="C237" s="22" t="s">
        <v>91</v>
      </c>
      <c r="D237" s="23" t="s">
        <v>91</v>
      </c>
      <c r="E237" s="24" t="s">
        <v>91</v>
      </c>
      <c r="F237" s="52"/>
      <c r="G237" s="52"/>
      <c r="H237" s="26"/>
      <c r="I237" s="27">
        <v>0</v>
      </c>
      <c r="J237" s="27">
        <v>0</v>
      </c>
      <c r="K237" s="27">
        <v>0</v>
      </c>
      <c r="L237" s="28" t="s">
        <v>91</v>
      </c>
      <c r="M237" s="29" t="s">
        <v>91</v>
      </c>
    </row>
    <row r="238" spans="1:13">
      <c r="A238" s="37">
        <v>234</v>
      </c>
      <c r="B238" s="21"/>
      <c r="C238" s="22" t="s">
        <v>91</v>
      </c>
      <c r="D238" s="23" t="s">
        <v>91</v>
      </c>
      <c r="E238" s="24" t="s">
        <v>91</v>
      </c>
      <c r="F238" s="52"/>
      <c r="G238" s="52"/>
      <c r="H238" s="26"/>
      <c r="I238" s="27">
        <v>0</v>
      </c>
      <c r="J238" s="27">
        <v>0</v>
      </c>
      <c r="K238" s="27">
        <v>0</v>
      </c>
      <c r="L238" s="28" t="s">
        <v>91</v>
      </c>
      <c r="M238" s="29" t="s">
        <v>91</v>
      </c>
    </row>
    <row r="239" spans="1:13">
      <c r="A239" s="37">
        <v>235</v>
      </c>
      <c r="B239" s="21"/>
      <c r="C239" s="22" t="s">
        <v>91</v>
      </c>
      <c r="D239" s="23" t="s">
        <v>91</v>
      </c>
      <c r="E239" s="24" t="s">
        <v>91</v>
      </c>
      <c r="F239" s="52"/>
      <c r="G239" s="52"/>
      <c r="H239" s="26"/>
      <c r="I239" s="27">
        <v>0</v>
      </c>
      <c r="J239" s="27">
        <v>0</v>
      </c>
      <c r="K239" s="27">
        <v>0</v>
      </c>
      <c r="L239" s="28" t="s">
        <v>91</v>
      </c>
      <c r="M239" s="29" t="s">
        <v>91</v>
      </c>
    </row>
    <row r="240" spans="1:13">
      <c r="A240" s="37">
        <v>236</v>
      </c>
      <c r="B240" s="21"/>
      <c r="C240" s="22" t="s">
        <v>91</v>
      </c>
      <c r="D240" s="23" t="s">
        <v>91</v>
      </c>
      <c r="E240" s="24" t="s">
        <v>91</v>
      </c>
      <c r="F240" s="52"/>
      <c r="G240" s="52"/>
      <c r="H240" s="26"/>
      <c r="I240" s="27">
        <v>0</v>
      </c>
      <c r="J240" s="27">
        <v>0</v>
      </c>
      <c r="K240" s="27">
        <v>0</v>
      </c>
      <c r="L240" s="28" t="s">
        <v>91</v>
      </c>
      <c r="M240" s="29" t="s">
        <v>91</v>
      </c>
    </row>
    <row r="241" spans="1:13">
      <c r="A241" s="37">
        <v>237</v>
      </c>
      <c r="B241" s="21"/>
      <c r="C241" s="22" t="s">
        <v>91</v>
      </c>
      <c r="D241" s="23" t="s">
        <v>91</v>
      </c>
      <c r="E241" s="24" t="s">
        <v>91</v>
      </c>
      <c r="F241" s="52"/>
      <c r="G241" s="52"/>
      <c r="H241" s="26"/>
      <c r="I241" s="27">
        <v>0</v>
      </c>
      <c r="J241" s="27">
        <v>0</v>
      </c>
      <c r="K241" s="27">
        <v>0</v>
      </c>
      <c r="L241" s="28" t="s">
        <v>91</v>
      </c>
      <c r="M241" s="29" t="s">
        <v>91</v>
      </c>
    </row>
    <row r="242" spans="1:13">
      <c r="A242" s="37">
        <v>238</v>
      </c>
      <c r="B242" s="21"/>
      <c r="C242" s="22" t="s">
        <v>91</v>
      </c>
      <c r="D242" s="23" t="s">
        <v>91</v>
      </c>
      <c r="E242" s="24" t="s">
        <v>91</v>
      </c>
      <c r="F242" s="52"/>
      <c r="G242" s="52"/>
      <c r="H242" s="26"/>
      <c r="I242" s="27">
        <v>0</v>
      </c>
      <c r="J242" s="27">
        <v>0</v>
      </c>
      <c r="K242" s="27">
        <v>0</v>
      </c>
      <c r="L242" s="28" t="s">
        <v>91</v>
      </c>
      <c r="M242" s="29" t="s">
        <v>91</v>
      </c>
    </row>
    <row r="243" spans="1:13">
      <c r="A243" s="37">
        <v>239</v>
      </c>
      <c r="B243" s="21"/>
      <c r="C243" s="22" t="s">
        <v>91</v>
      </c>
      <c r="D243" s="23" t="s">
        <v>91</v>
      </c>
      <c r="E243" s="24" t="s">
        <v>91</v>
      </c>
      <c r="F243" s="52"/>
      <c r="G243" s="52"/>
      <c r="H243" s="26"/>
      <c r="I243" s="27">
        <v>0</v>
      </c>
      <c r="J243" s="27">
        <v>0</v>
      </c>
      <c r="K243" s="27">
        <v>0</v>
      </c>
      <c r="L243" s="28" t="s">
        <v>91</v>
      </c>
      <c r="M243" s="29" t="s">
        <v>91</v>
      </c>
    </row>
    <row r="244" spans="1:13">
      <c r="A244" s="37">
        <v>240</v>
      </c>
      <c r="B244" s="21"/>
      <c r="C244" s="22" t="s">
        <v>91</v>
      </c>
      <c r="D244" s="23" t="s">
        <v>91</v>
      </c>
      <c r="E244" s="24" t="s">
        <v>91</v>
      </c>
      <c r="F244" s="52"/>
      <c r="G244" s="52"/>
      <c r="H244" s="26"/>
      <c r="I244" s="27">
        <v>0</v>
      </c>
      <c r="J244" s="27">
        <v>0</v>
      </c>
      <c r="K244" s="27">
        <v>0</v>
      </c>
      <c r="L244" s="28" t="s">
        <v>91</v>
      </c>
      <c r="M244" s="29" t="s">
        <v>91</v>
      </c>
    </row>
    <row r="245" spans="1:13">
      <c r="A245" s="37">
        <v>241</v>
      </c>
      <c r="B245" s="21"/>
      <c r="C245" s="22" t="s">
        <v>91</v>
      </c>
      <c r="D245" s="23" t="s">
        <v>91</v>
      </c>
      <c r="E245" s="24" t="s">
        <v>91</v>
      </c>
      <c r="F245" s="52"/>
      <c r="G245" s="52"/>
      <c r="H245" s="26"/>
      <c r="I245" s="27">
        <v>0</v>
      </c>
      <c r="J245" s="27">
        <v>0</v>
      </c>
      <c r="K245" s="27">
        <v>0</v>
      </c>
      <c r="L245" s="28" t="s">
        <v>91</v>
      </c>
      <c r="M245" s="29" t="s">
        <v>91</v>
      </c>
    </row>
    <row r="246" spans="1:13">
      <c r="A246" s="37">
        <v>242</v>
      </c>
      <c r="B246" s="21"/>
      <c r="C246" s="22" t="s">
        <v>91</v>
      </c>
      <c r="D246" s="23" t="s">
        <v>91</v>
      </c>
      <c r="E246" s="24" t="s">
        <v>91</v>
      </c>
      <c r="F246" s="52"/>
      <c r="G246" s="52"/>
      <c r="H246" s="26"/>
      <c r="I246" s="27">
        <v>0</v>
      </c>
      <c r="J246" s="27">
        <v>0</v>
      </c>
      <c r="K246" s="27">
        <v>0</v>
      </c>
      <c r="L246" s="28" t="s">
        <v>91</v>
      </c>
      <c r="M246" s="29" t="s">
        <v>91</v>
      </c>
    </row>
    <row r="247" spans="1:13">
      <c r="A247" s="37">
        <v>243</v>
      </c>
      <c r="B247" s="21"/>
      <c r="C247" s="22" t="s">
        <v>91</v>
      </c>
      <c r="D247" s="23" t="s">
        <v>91</v>
      </c>
      <c r="E247" s="24" t="s">
        <v>91</v>
      </c>
      <c r="F247" s="52"/>
      <c r="G247" s="52"/>
      <c r="H247" s="26"/>
      <c r="I247" s="27">
        <v>0</v>
      </c>
      <c r="J247" s="27">
        <v>0</v>
      </c>
      <c r="K247" s="27">
        <v>0</v>
      </c>
      <c r="L247" s="28" t="s">
        <v>91</v>
      </c>
      <c r="M247" s="29" t="s">
        <v>91</v>
      </c>
    </row>
    <row r="248" spans="1:13">
      <c r="A248" s="37">
        <v>244</v>
      </c>
      <c r="B248" s="21"/>
      <c r="C248" s="22" t="s">
        <v>91</v>
      </c>
      <c r="D248" s="23" t="s">
        <v>91</v>
      </c>
      <c r="E248" s="24" t="s">
        <v>91</v>
      </c>
      <c r="F248" s="52"/>
      <c r="G248" s="52"/>
      <c r="H248" s="26"/>
      <c r="I248" s="27">
        <v>0</v>
      </c>
      <c r="J248" s="27">
        <v>0</v>
      </c>
      <c r="K248" s="27">
        <v>0</v>
      </c>
      <c r="L248" s="28" t="s">
        <v>91</v>
      </c>
      <c r="M248" s="29" t="s">
        <v>91</v>
      </c>
    </row>
    <row r="249" spans="1:13">
      <c r="A249" s="37">
        <v>245</v>
      </c>
      <c r="B249" s="21"/>
      <c r="C249" s="22" t="s">
        <v>91</v>
      </c>
      <c r="D249" s="23" t="s">
        <v>91</v>
      </c>
      <c r="E249" s="24" t="s">
        <v>91</v>
      </c>
      <c r="F249" s="52"/>
      <c r="G249" s="52"/>
      <c r="H249" s="26"/>
      <c r="I249" s="27">
        <v>0</v>
      </c>
      <c r="J249" s="27">
        <v>0</v>
      </c>
      <c r="K249" s="27">
        <v>0</v>
      </c>
      <c r="L249" s="28" t="s">
        <v>91</v>
      </c>
      <c r="M249" s="29" t="s">
        <v>91</v>
      </c>
    </row>
    <row r="250" spans="1:13">
      <c r="A250" s="37">
        <v>246</v>
      </c>
      <c r="B250" s="21"/>
      <c r="C250" s="22" t="s">
        <v>91</v>
      </c>
      <c r="D250" s="23" t="s">
        <v>91</v>
      </c>
      <c r="E250" s="24" t="s">
        <v>91</v>
      </c>
      <c r="F250" s="52"/>
      <c r="G250" s="52"/>
      <c r="H250" s="26"/>
      <c r="I250" s="27">
        <v>0</v>
      </c>
      <c r="J250" s="27">
        <v>0</v>
      </c>
      <c r="K250" s="27">
        <v>0</v>
      </c>
      <c r="L250" s="28" t="s">
        <v>91</v>
      </c>
      <c r="M250" s="29" t="s">
        <v>91</v>
      </c>
    </row>
    <row r="251" spans="1:13">
      <c r="A251" s="37">
        <v>247</v>
      </c>
      <c r="B251" s="21"/>
      <c r="C251" s="22" t="s">
        <v>91</v>
      </c>
      <c r="D251" s="23" t="s">
        <v>91</v>
      </c>
      <c r="E251" s="24" t="s">
        <v>91</v>
      </c>
      <c r="F251" s="54"/>
      <c r="G251" s="54"/>
      <c r="H251" s="26"/>
      <c r="I251" s="27">
        <v>0</v>
      </c>
      <c r="J251" s="27">
        <v>0</v>
      </c>
      <c r="K251" s="27">
        <v>0</v>
      </c>
      <c r="L251" s="28" t="s">
        <v>91</v>
      </c>
      <c r="M251" s="29" t="s">
        <v>91</v>
      </c>
    </row>
    <row r="252" spans="1:13">
      <c r="A252" s="37">
        <v>248</v>
      </c>
      <c r="B252" s="21"/>
      <c r="C252" s="22" t="s">
        <v>91</v>
      </c>
      <c r="D252" s="23" t="s">
        <v>91</v>
      </c>
      <c r="E252" s="24" t="s">
        <v>91</v>
      </c>
      <c r="F252" s="39"/>
      <c r="G252" s="39"/>
      <c r="H252" s="26"/>
      <c r="I252" s="27">
        <v>0</v>
      </c>
      <c r="J252" s="27">
        <v>0</v>
      </c>
      <c r="K252" s="27">
        <v>0</v>
      </c>
      <c r="L252" s="28" t="s">
        <v>91</v>
      </c>
      <c r="M252" s="29" t="s">
        <v>91</v>
      </c>
    </row>
    <row r="253" spans="1:13">
      <c r="A253" s="37">
        <v>249</v>
      </c>
      <c r="B253" s="21"/>
      <c r="C253" s="22" t="s">
        <v>91</v>
      </c>
      <c r="D253" s="23" t="s">
        <v>91</v>
      </c>
      <c r="E253" s="24" t="s">
        <v>91</v>
      </c>
      <c r="F253" s="39"/>
      <c r="G253" s="39"/>
      <c r="H253" s="26"/>
      <c r="I253" s="27">
        <v>0</v>
      </c>
      <c r="J253" s="27">
        <v>0</v>
      </c>
      <c r="K253" s="27">
        <v>0</v>
      </c>
      <c r="L253" s="28" t="s">
        <v>91</v>
      </c>
      <c r="M253" s="29" t="s">
        <v>91</v>
      </c>
    </row>
    <row r="254" spans="1:13">
      <c r="A254" s="37">
        <v>250</v>
      </c>
      <c r="B254" s="21"/>
      <c r="C254" s="22" t="s">
        <v>91</v>
      </c>
      <c r="D254" s="23" t="s">
        <v>91</v>
      </c>
      <c r="E254" s="24" t="s">
        <v>91</v>
      </c>
      <c r="F254" s="39"/>
      <c r="G254" s="39"/>
      <c r="H254" s="26"/>
      <c r="I254" s="27">
        <v>0</v>
      </c>
      <c r="J254" s="27">
        <v>0</v>
      </c>
      <c r="K254" s="27">
        <v>0</v>
      </c>
      <c r="L254" s="28" t="s">
        <v>91</v>
      </c>
      <c r="M254" s="29" t="s">
        <v>91</v>
      </c>
    </row>
    <row r="255" spans="1:13">
      <c r="A255" s="37">
        <v>251</v>
      </c>
      <c r="B255" s="21"/>
      <c r="C255" s="22" t="s">
        <v>91</v>
      </c>
      <c r="D255" s="23" t="s">
        <v>91</v>
      </c>
      <c r="E255" s="24" t="s">
        <v>91</v>
      </c>
      <c r="F255" s="39"/>
      <c r="G255" s="39"/>
      <c r="H255" s="26"/>
      <c r="I255" s="27">
        <v>0</v>
      </c>
      <c r="J255" s="27">
        <v>0</v>
      </c>
      <c r="K255" s="27">
        <v>0</v>
      </c>
      <c r="L255" s="28" t="s">
        <v>91</v>
      </c>
      <c r="M255" s="29" t="s">
        <v>91</v>
      </c>
    </row>
    <row r="256" spans="1:13">
      <c r="A256" s="37">
        <v>252</v>
      </c>
      <c r="B256" s="21"/>
      <c r="C256" s="22" t="s">
        <v>91</v>
      </c>
      <c r="D256" s="23" t="s">
        <v>91</v>
      </c>
      <c r="E256" s="24" t="s">
        <v>91</v>
      </c>
      <c r="F256" s="39"/>
      <c r="G256" s="39"/>
      <c r="H256" s="26"/>
      <c r="I256" s="27">
        <v>0</v>
      </c>
      <c r="J256" s="27">
        <v>0</v>
      </c>
      <c r="K256" s="27">
        <v>0</v>
      </c>
      <c r="L256" s="28" t="s">
        <v>91</v>
      </c>
      <c r="M256" s="29" t="s">
        <v>91</v>
      </c>
    </row>
    <row r="257" spans="1:13">
      <c r="A257" s="37">
        <v>253</v>
      </c>
      <c r="B257" s="21"/>
      <c r="C257" s="22" t="s">
        <v>91</v>
      </c>
      <c r="D257" s="23" t="s">
        <v>91</v>
      </c>
      <c r="E257" s="24" t="s">
        <v>91</v>
      </c>
      <c r="F257" s="39"/>
      <c r="G257" s="39"/>
      <c r="H257" s="26"/>
      <c r="I257" s="27">
        <v>0</v>
      </c>
      <c r="J257" s="27">
        <v>0</v>
      </c>
      <c r="K257" s="27">
        <v>0</v>
      </c>
      <c r="L257" s="28" t="s">
        <v>91</v>
      </c>
      <c r="M257" s="29" t="s">
        <v>91</v>
      </c>
    </row>
    <row r="258" spans="1:13">
      <c r="A258" s="37">
        <v>254</v>
      </c>
      <c r="B258" s="21"/>
      <c r="C258" s="22" t="s">
        <v>91</v>
      </c>
      <c r="D258" s="23" t="s">
        <v>91</v>
      </c>
      <c r="E258" s="24" t="s">
        <v>91</v>
      </c>
      <c r="F258" s="39"/>
      <c r="G258" s="39"/>
      <c r="H258" s="26"/>
      <c r="I258" s="27">
        <v>0</v>
      </c>
      <c r="J258" s="27">
        <v>0</v>
      </c>
      <c r="K258" s="27">
        <v>0</v>
      </c>
      <c r="L258" s="28" t="s">
        <v>91</v>
      </c>
      <c r="M258" s="29" t="s">
        <v>91</v>
      </c>
    </row>
    <row r="259" spans="1:13">
      <c r="A259" s="37">
        <v>255</v>
      </c>
      <c r="B259" s="21"/>
      <c r="C259" s="22" t="s">
        <v>91</v>
      </c>
      <c r="D259" s="23" t="s">
        <v>91</v>
      </c>
      <c r="E259" s="24" t="s">
        <v>91</v>
      </c>
      <c r="F259" s="39"/>
      <c r="G259" s="39"/>
      <c r="H259" s="26"/>
      <c r="I259" s="27">
        <v>0</v>
      </c>
      <c r="J259" s="27">
        <v>0</v>
      </c>
      <c r="K259" s="27">
        <v>0</v>
      </c>
      <c r="L259" s="28" t="s">
        <v>91</v>
      </c>
      <c r="M259" s="29" t="s">
        <v>91</v>
      </c>
    </row>
    <row r="260" spans="1:13">
      <c r="A260" s="37">
        <v>256</v>
      </c>
      <c r="B260" s="21"/>
      <c r="C260" s="22" t="s">
        <v>91</v>
      </c>
      <c r="D260" s="23" t="s">
        <v>91</v>
      </c>
      <c r="E260" s="24" t="s">
        <v>91</v>
      </c>
      <c r="F260" s="39"/>
      <c r="G260" s="39"/>
      <c r="H260" s="26"/>
      <c r="I260" s="27">
        <v>0</v>
      </c>
      <c r="J260" s="27">
        <v>0</v>
      </c>
      <c r="K260" s="27">
        <v>0</v>
      </c>
      <c r="L260" s="28" t="s">
        <v>91</v>
      </c>
      <c r="M260" s="29" t="s">
        <v>91</v>
      </c>
    </row>
    <row r="261" spans="1:13">
      <c r="A261" s="37">
        <v>257</v>
      </c>
      <c r="B261" s="21"/>
      <c r="C261" s="22" t="s">
        <v>91</v>
      </c>
      <c r="D261" s="23" t="s">
        <v>91</v>
      </c>
      <c r="E261" s="24" t="s">
        <v>91</v>
      </c>
      <c r="F261" s="39"/>
      <c r="G261" s="39"/>
      <c r="H261" s="26"/>
      <c r="I261" s="27">
        <v>0</v>
      </c>
      <c r="J261" s="27">
        <v>0</v>
      </c>
      <c r="K261" s="27">
        <v>0</v>
      </c>
      <c r="L261" s="28" t="s">
        <v>91</v>
      </c>
      <c r="M261" s="29" t="s">
        <v>91</v>
      </c>
    </row>
    <row r="262" spans="1:13">
      <c r="A262" s="37">
        <v>258</v>
      </c>
      <c r="B262" s="21"/>
      <c r="C262" s="22" t="s">
        <v>91</v>
      </c>
      <c r="D262" s="23" t="s">
        <v>91</v>
      </c>
      <c r="E262" s="24" t="s">
        <v>91</v>
      </c>
      <c r="F262" s="39"/>
      <c r="G262" s="39"/>
      <c r="H262" s="26"/>
      <c r="I262" s="27">
        <v>0</v>
      </c>
      <c r="J262" s="27">
        <v>0</v>
      </c>
      <c r="K262" s="27">
        <v>0</v>
      </c>
      <c r="L262" s="28" t="s">
        <v>91</v>
      </c>
      <c r="M262" s="29" t="s">
        <v>91</v>
      </c>
    </row>
    <row r="263" spans="1:13">
      <c r="A263" s="37">
        <v>259</v>
      </c>
      <c r="B263" s="21"/>
      <c r="C263" s="22" t="s">
        <v>91</v>
      </c>
      <c r="D263" s="23" t="s">
        <v>91</v>
      </c>
      <c r="E263" s="24" t="s">
        <v>91</v>
      </c>
      <c r="F263" s="39"/>
      <c r="G263" s="39"/>
      <c r="H263" s="26"/>
      <c r="I263" s="27">
        <v>0</v>
      </c>
      <c r="J263" s="27">
        <v>0</v>
      </c>
      <c r="K263" s="27">
        <v>0</v>
      </c>
      <c r="L263" s="28" t="s">
        <v>91</v>
      </c>
      <c r="M263" s="29" t="s">
        <v>91</v>
      </c>
    </row>
    <row r="264" spans="1:13">
      <c r="A264" s="37">
        <v>260</v>
      </c>
      <c r="B264" s="21"/>
      <c r="C264" s="22" t="s">
        <v>91</v>
      </c>
      <c r="D264" s="23" t="s">
        <v>91</v>
      </c>
      <c r="E264" s="24" t="s">
        <v>91</v>
      </c>
      <c r="F264" s="39"/>
      <c r="G264" s="39"/>
      <c r="H264" s="26"/>
      <c r="I264" s="27">
        <v>0</v>
      </c>
      <c r="J264" s="27">
        <v>0</v>
      </c>
      <c r="K264" s="27">
        <v>0</v>
      </c>
      <c r="L264" s="28" t="s">
        <v>91</v>
      </c>
      <c r="M264" s="29" t="s">
        <v>91</v>
      </c>
    </row>
    <row r="265" spans="1:13">
      <c r="A265" s="37">
        <v>261</v>
      </c>
      <c r="B265" s="21"/>
      <c r="C265" s="22" t="s">
        <v>91</v>
      </c>
      <c r="D265" s="23" t="s">
        <v>91</v>
      </c>
      <c r="E265" s="24" t="s">
        <v>91</v>
      </c>
      <c r="F265" s="39"/>
      <c r="G265" s="39"/>
      <c r="H265" s="26"/>
      <c r="I265" s="27">
        <v>0</v>
      </c>
      <c r="J265" s="27">
        <v>0</v>
      </c>
      <c r="K265" s="27">
        <v>0</v>
      </c>
      <c r="L265" s="28" t="s">
        <v>91</v>
      </c>
      <c r="M265" s="29" t="s">
        <v>91</v>
      </c>
    </row>
    <row r="266" spans="1:13">
      <c r="A266" s="37">
        <v>262</v>
      </c>
      <c r="B266" s="21"/>
      <c r="C266" s="22" t="s">
        <v>91</v>
      </c>
      <c r="D266" s="23" t="s">
        <v>91</v>
      </c>
      <c r="E266" s="24" t="s">
        <v>91</v>
      </c>
      <c r="F266" s="39"/>
      <c r="G266" s="39"/>
      <c r="H266" s="26"/>
      <c r="I266" s="27">
        <v>0</v>
      </c>
      <c r="J266" s="27">
        <v>0</v>
      </c>
      <c r="K266" s="27">
        <v>0</v>
      </c>
      <c r="L266" s="28" t="s">
        <v>91</v>
      </c>
      <c r="M266" s="29" t="s">
        <v>91</v>
      </c>
    </row>
    <row r="267" spans="1:13">
      <c r="A267" s="37">
        <v>263</v>
      </c>
      <c r="B267" s="21"/>
      <c r="C267" s="22" t="s">
        <v>91</v>
      </c>
      <c r="D267" s="23" t="s">
        <v>91</v>
      </c>
      <c r="E267" s="24" t="s">
        <v>91</v>
      </c>
      <c r="F267" s="39"/>
      <c r="G267" s="39"/>
      <c r="H267" s="26"/>
      <c r="I267" s="27">
        <v>0</v>
      </c>
      <c r="J267" s="27">
        <v>0</v>
      </c>
      <c r="K267" s="27">
        <v>0</v>
      </c>
      <c r="L267" s="28" t="s">
        <v>91</v>
      </c>
      <c r="M267" s="29" t="s">
        <v>91</v>
      </c>
    </row>
    <row r="268" spans="1:13">
      <c r="A268" s="37">
        <v>264</v>
      </c>
      <c r="B268" s="21"/>
      <c r="C268" s="22" t="s">
        <v>91</v>
      </c>
      <c r="D268" s="23" t="s">
        <v>91</v>
      </c>
      <c r="E268" s="24" t="s">
        <v>91</v>
      </c>
      <c r="F268" s="39"/>
      <c r="G268" s="39"/>
      <c r="H268" s="26"/>
      <c r="I268" s="27">
        <v>0</v>
      </c>
      <c r="J268" s="27">
        <v>0</v>
      </c>
      <c r="K268" s="27">
        <v>0</v>
      </c>
      <c r="L268" s="28" t="s">
        <v>91</v>
      </c>
      <c r="M268" s="29" t="s">
        <v>91</v>
      </c>
    </row>
    <row r="269" spans="1:13">
      <c r="A269" s="37">
        <v>265</v>
      </c>
      <c r="B269" s="21"/>
      <c r="C269" s="22" t="s">
        <v>91</v>
      </c>
      <c r="D269" s="23" t="s">
        <v>91</v>
      </c>
      <c r="E269" s="24" t="s">
        <v>91</v>
      </c>
      <c r="F269" s="39"/>
      <c r="G269" s="39"/>
      <c r="H269" s="26"/>
      <c r="I269" s="27">
        <v>0</v>
      </c>
      <c r="J269" s="27">
        <v>0</v>
      </c>
      <c r="K269" s="27">
        <v>0</v>
      </c>
      <c r="L269" s="28" t="s">
        <v>91</v>
      </c>
      <c r="M269" s="29" t="s">
        <v>91</v>
      </c>
    </row>
    <row r="270" spans="1:13">
      <c r="A270" s="37">
        <v>266</v>
      </c>
      <c r="B270" s="21"/>
      <c r="C270" s="22" t="s">
        <v>91</v>
      </c>
      <c r="D270" s="23" t="s">
        <v>91</v>
      </c>
      <c r="E270" s="24" t="s">
        <v>91</v>
      </c>
      <c r="F270" s="39"/>
      <c r="G270" s="39"/>
      <c r="H270" s="26"/>
      <c r="I270" s="27">
        <v>0</v>
      </c>
      <c r="J270" s="27">
        <v>0</v>
      </c>
      <c r="K270" s="27">
        <v>0</v>
      </c>
      <c r="L270" s="28" t="s">
        <v>91</v>
      </c>
      <c r="M270" s="29" t="s">
        <v>91</v>
      </c>
    </row>
    <row r="271" spans="1:13">
      <c r="A271" s="37">
        <v>267</v>
      </c>
      <c r="B271" s="21"/>
      <c r="C271" s="22" t="s">
        <v>91</v>
      </c>
      <c r="D271" s="23" t="s">
        <v>91</v>
      </c>
      <c r="E271" s="24" t="s">
        <v>91</v>
      </c>
      <c r="F271" s="39"/>
      <c r="G271" s="39"/>
      <c r="H271" s="26"/>
      <c r="I271" s="27">
        <v>0</v>
      </c>
      <c r="J271" s="27">
        <v>0</v>
      </c>
      <c r="K271" s="27">
        <v>0</v>
      </c>
      <c r="L271" s="28" t="s">
        <v>91</v>
      </c>
      <c r="M271" s="29" t="s">
        <v>91</v>
      </c>
    </row>
    <row r="272" spans="1:13">
      <c r="A272" s="37">
        <v>268</v>
      </c>
      <c r="B272" s="21"/>
      <c r="C272" s="22" t="s">
        <v>91</v>
      </c>
      <c r="D272" s="23" t="s">
        <v>91</v>
      </c>
      <c r="E272" s="24" t="s">
        <v>91</v>
      </c>
      <c r="F272" s="39"/>
      <c r="G272" s="39"/>
      <c r="H272" s="26"/>
      <c r="I272" s="27">
        <v>0</v>
      </c>
      <c r="J272" s="27">
        <v>0</v>
      </c>
      <c r="K272" s="27">
        <v>0</v>
      </c>
      <c r="L272" s="28" t="s">
        <v>91</v>
      </c>
      <c r="M272" s="29" t="s">
        <v>91</v>
      </c>
    </row>
    <row r="273" spans="1:13">
      <c r="A273" s="37">
        <v>269</v>
      </c>
      <c r="B273" s="21"/>
      <c r="C273" s="22" t="s">
        <v>91</v>
      </c>
      <c r="D273" s="23" t="s">
        <v>91</v>
      </c>
      <c r="E273" s="24" t="s">
        <v>91</v>
      </c>
      <c r="F273" s="39"/>
      <c r="G273" s="39"/>
      <c r="H273" s="26"/>
      <c r="I273" s="27">
        <v>0</v>
      </c>
      <c r="J273" s="27">
        <v>0</v>
      </c>
      <c r="K273" s="27">
        <v>0</v>
      </c>
      <c r="L273" s="28" t="s">
        <v>91</v>
      </c>
      <c r="M273" s="29" t="s">
        <v>91</v>
      </c>
    </row>
    <row r="274" spans="1:13">
      <c r="A274" s="37">
        <v>270</v>
      </c>
      <c r="B274" s="21"/>
      <c r="C274" s="22" t="s">
        <v>91</v>
      </c>
      <c r="D274" s="23" t="s">
        <v>91</v>
      </c>
      <c r="E274" s="24" t="s">
        <v>91</v>
      </c>
      <c r="F274" s="39"/>
      <c r="G274" s="39"/>
      <c r="H274" s="26"/>
      <c r="I274" s="27">
        <v>0</v>
      </c>
      <c r="J274" s="27">
        <v>0</v>
      </c>
      <c r="K274" s="27">
        <v>0</v>
      </c>
      <c r="L274" s="28" t="s">
        <v>91</v>
      </c>
      <c r="M274" s="29" t="s">
        <v>91</v>
      </c>
    </row>
    <row r="275" spans="1:13">
      <c r="A275" s="37">
        <v>271</v>
      </c>
      <c r="B275" s="21"/>
      <c r="C275" s="22" t="s">
        <v>91</v>
      </c>
      <c r="D275" s="23" t="s">
        <v>91</v>
      </c>
      <c r="E275" s="24" t="s">
        <v>91</v>
      </c>
      <c r="F275" s="39"/>
      <c r="G275" s="39"/>
      <c r="H275" s="26"/>
      <c r="I275" s="27">
        <v>0</v>
      </c>
      <c r="J275" s="27">
        <v>0</v>
      </c>
      <c r="K275" s="27">
        <v>0</v>
      </c>
      <c r="L275" s="28" t="s">
        <v>91</v>
      </c>
      <c r="M275" s="29" t="s">
        <v>91</v>
      </c>
    </row>
    <row r="276" spans="1:13">
      <c r="A276" s="37">
        <v>272</v>
      </c>
      <c r="B276" s="21"/>
      <c r="C276" s="22" t="s">
        <v>91</v>
      </c>
      <c r="D276" s="23" t="s">
        <v>91</v>
      </c>
      <c r="E276" s="24" t="s">
        <v>91</v>
      </c>
      <c r="F276" s="39"/>
      <c r="G276" s="39"/>
      <c r="H276" s="26"/>
      <c r="I276" s="27">
        <v>0</v>
      </c>
      <c r="J276" s="27">
        <v>0</v>
      </c>
      <c r="K276" s="27">
        <v>0</v>
      </c>
      <c r="L276" s="28" t="s">
        <v>91</v>
      </c>
      <c r="M276" s="29" t="s">
        <v>91</v>
      </c>
    </row>
    <row r="277" spans="1:13">
      <c r="A277" s="37">
        <v>273</v>
      </c>
      <c r="B277" s="21"/>
      <c r="C277" s="22" t="s">
        <v>91</v>
      </c>
      <c r="D277" s="23" t="s">
        <v>91</v>
      </c>
      <c r="E277" s="24" t="s">
        <v>91</v>
      </c>
      <c r="F277" s="39"/>
      <c r="G277" s="39"/>
      <c r="H277" s="26"/>
      <c r="I277" s="27">
        <v>0</v>
      </c>
      <c r="J277" s="27">
        <v>0</v>
      </c>
      <c r="K277" s="27">
        <v>0</v>
      </c>
      <c r="L277" s="28" t="s">
        <v>91</v>
      </c>
      <c r="M277" s="29" t="s">
        <v>91</v>
      </c>
    </row>
    <row r="278" spans="1:13">
      <c r="A278" s="37">
        <v>274</v>
      </c>
      <c r="B278" s="21"/>
      <c r="C278" s="22" t="s">
        <v>91</v>
      </c>
      <c r="D278" s="23" t="s">
        <v>91</v>
      </c>
      <c r="E278" s="24" t="s">
        <v>91</v>
      </c>
      <c r="F278" s="39"/>
      <c r="G278" s="39"/>
      <c r="H278" s="26"/>
      <c r="I278" s="27">
        <v>0</v>
      </c>
      <c r="J278" s="27">
        <v>0</v>
      </c>
      <c r="K278" s="27">
        <v>0</v>
      </c>
      <c r="L278" s="28" t="s">
        <v>91</v>
      </c>
      <c r="M278" s="29" t="s">
        <v>91</v>
      </c>
    </row>
    <row r="279" spans="1:13">
      <c r="A279" s="37">
        <v>275</v>
      </c>
      <c r="B279" s="21"/>
      <c r="C279" s="22" t="s">
        <v>91</v>
      </c>
      <c r="D279" s="23" t="s">
        <v>91</v>
      </c>
      <c r="E279" s="24" t="s">
        <v>91</v>
      </c>
      <c r="F279" s="39"/>
      <c r="G279" s="39"/>
      <c r="H279" s="26"/>
      <c r="I279" s="27">
        <v>0</v>
      </c>
      <c r="J279" s="27">
        <v>0</v>
      </c>
      <c r="K279" s="27">
        <v>0</v>
      </c>
      <c r="L279" s="28" t="s">
        <v>91</v>
      </c>
      <c r="M279" s="29" t="s">
        <v>91</v>
      </c>
    </row>
    <row r="280" spans="1:13">
      <c r="A280" s="37">
        <v>276</v>
      </c>
      <c r="B280" s="21"/>
      <c r="C280" s="22" t="s">
        <v>91</v>
      </c>
      <c r="D280" s="23" t="s">
        <v>91</v>
      </c>
      <c r="E280" s="24" t="s">
        <v>91</v>
      </c>
      <c r="F280" s="39"/>
      <c r="G280" s="39"/>
      <c r="H280" s="26"/>
      <c r="I280" s="27">
        <v>0</v>
      </c>
      <c r="J280" s="27">
        <v>0</v>
      </c>
      <c r="K280" s="27">
        <v>0</v>
      </c>
      <c r="L280" s="28" t="s">
        <v>91</v>
      </c>
      <c r="M280" s="29" t="s">
        <v>91</v>
      </c>
    </row>
    <row r="281" spans="1:13">
      <c r="A281" s="37">
        <v>277</v>
      </c>
      <c r="B281" s="21"/>
      <c r="C281" s="22" t="s">
        <v>91</v>
      </c>
      <c r="D281" s="23" t="s">
        <v>91</v>
      </c>
      <c r="E281" s="24" t="s">
        <v>91</v>
      </c>
      <c r="F281" s="39"/>
      <c r="G281" s="39"/>
      <c r="H281" s="26"/>
      <c r="I281" s="27">
        <v>0</v>
      </c>
      <c r="J281" s="27">
        <v>0</v>
      </c>
      <c r="K281" s="27">
        <v>0</v>
      </c>
      <c r="L281" s="28" t="s">
        <v>91</v>
      </c>
      <c r="M281" s="29" t="s">
        <v>91</v>
      </c>
    </row>
    <row r="282" spans="1:13">
      <c r="A282" s="37">
        <v>278</v>
      </c>
      <c r="B282" s="21"/>
      <c r="C282" s="22" t="s">
        <v>91</v>
      </c>
      <c r="D282" s="23" t="s">
        <v>91</v>
      </c>
      <c r="E282" s="24" t="s">
        <v>91</v>
      </c>
      <c r="F282" s="39"/>
      <c r="G282" s="39"/>
      <c r="H282" s="26"/>
      <c r="I282" s="27">
        <v>0</v>
      </c>
      <c r="J282" s="27">
        <v>0</v>
      </c>
      <c r="K282" s="27">
        <v>0</v>
      </c>
      <c r="L282" s="28" t="s">
        <v>91</v>
      </c>
      <c r="M282" s="29" t="s">
        <v>91</v>
      </c>
    </row>
    <row r="283" spans="1:13">
      <c r="A283" s="37">
        <v>279</v>
      </c>
      <c r="B283" s="21"/>
      <c r="C283" s="22" t="s">
        <v>91</v>
      </c>
      <c r="D283" s="23" t="s">
        <v>91</v>
      </c>
      <c r="E283" s="24" t="s">
        <v>91</v>
      </c>
      <c r="F283" s="39"/>
      <c r="G283" s="39"/>
      <c r="H283" s="26"/>
      <c r="I283" s="27">
        <v>0</v>
      </c>
      <c r="J283" s="27">
        <v>0</v>
      </c>
      <c r="K283" s="27">
        <v>0</v>
      </c>
      <c r="L283" s="28" t="s">
        <v>91</v>
      </c>
      <c r="M283" s="29" t="s">
        <v>91</v>
      </c>
    </row>
    <row r="284" spans="1:13">
      <c r="A284" s="37">
        <v>280</v>
      </c>
      <c r="B284" s="21"/>
      <c r="C284" s="22" t="s">
        <v>91</v>
      </c>
      <c r="D284" s="23" t="s">
        <v>91</v>
      </c>
      <c r="E284" s="24" t="s">
        <v>91</v>
      </c>
      <c r="F284" s="39"/>
      <c r="G284" s="39"/>
      <c r="H284" s="26"/>
      <c r="I284" s="27">
        <v>0</v>
      </c>
      <c r="J284" s="27">
        <v>0</v>
      </c>
      <c r="K284" s="27">
        <v>0</v>
      </c>
      <c r="L284" s="28" t="s">
        <v>91</v>
      </c>
      <c r="M284" s="29" t="s">
        <v>91</v>
      </c>
    </row>
    <row r="285" spans="1:13">
      <c r="A285" s="37">
        <v>281</v>
      </c>
      <c r="B285" s="21"/>
      <c r="C285" s="22" t="s">
        <v>91</v>
      </c>
      <c r="D285" s="23" t="s">
        <v>91</v>
      </c>
      <c r="E285" s="24" t="s">
        <v>91</v>
      </c>
      <c r="F285" s="39"/>
      <c r="G285" s="39"/>
      <c r="H285" s="26"/>
      <c r="I285" s="27">
        <v>0</v>
      </c>
      <c r="J285" s="27">
        <v>0</v>
      </c>
      <c r="K285" s="27">
        <v>0</v>
      </c>
      <c r="L285" s="28" t="s">
        <v>91</v>
      </c>
      <c r="M285" s="29" t="s">
        <v>91</v>
      </c>
    </row>
    <row r="286" spans="1:13">
      <c r="A286" s="37">
        <v>282</v>
      </c>
      <c r="B286" s="21"/>
      <c r="C286" s="22" t="s">
        <v>91</v>
      </c>
      <c r="D286" s="23" t="s">
        <v>91</v>
      </c>
      <c r="E286" s="24" t="s">
        <v>91</v>
      </c>
      <c r="F286" s="39"/>
      <c r="G286" s="39"/>
      <c r="H286" s="26"/>
      <c r="I286" s="27">
        <v>0</v>
      </c>
      <c r="J286" s="27">
        <v>0</v>
      </c>
      <c r="K286" s="27">
        <v>0</v>
      </c>
      <c r="L286" s="28" t="s">
        <v>91</v>
      </c>
      <c r="M286" s="29" t="s">
        <v>91</v>
      </c>
    </row>
    <row r="287" spans="1:13">
      <c r="A287" s="37">
        <v>283</v>
      </c>
      <c r="B287" s="21"/>
      <c r="C287" s="22" t="s">
        <v>91</v>
      </c>
      <c r="D287" s="23" t="s">
        <v>91</v>
      </c>
      <c r="E287" s="24" t="s">
        <v>91</v>
      </c>
      <c r="F287" s="39"/>
      <c r="G287" s="39"/>
      <c r="H287" s="26"/>
      <c r="I287" s="27">
        <v>0</v>
      </c>
      <c r="J287" s="27">
        <v>0</v>
      </c>
      <c r="K287" s="27">
        <v>0</v>
      </c>
      <c r="L287" s="28" t="s">
        <v>91</v>
      </c>
      <c r="M287" s="29" t="s">
        <v>91</v>
      </c>
    </row>
    <row r="288" spans="1:13">
      <c r="A288" s="37">
        <v>284</v>
      </c>
      <c r="B288" s="21"/>
      <c r="C288" s="22" t="s">
        <v>91</v>
      </c>
      <c r="D288" s="23" t="s">
        <v>91</v>
      </c>
      <c r="E288" s="24" t="s">
        <v>91</v>
      </c>
      <c r="F288" s="39"/>
      <c r="G288" s="39"/>
      <c r="H288" s="26"/>
      <c r="I288" s="27">
        <v>0</v>
      </c>
      <c r="J288" s="27">
        <v>0</v>
      </c>
      <c r="K288" s="27">
        <v>0</v>
      </c>
      <c r="L288" s="28" t="s">
        <v>91</v>
      </c>
      <c r="M288" s="29" t="s">
        <v>91</v>
      </c>
    </row>
    <row r="289" spans="1:13">
      <c r="A289" s="37">
        <v>285</v>
      </c>
      <c r="B289" s="21"/>
      <c r="C289" s="22" t="s">
        <v>91</v>
      </c>
      <c r="D289" s="23" t="s">
        <v>91</v>
      </c>
      <c r="E289" s="24" t="s">
        <v>91</v>
      </c>
      <c r="F289" s="39"/>
      <c r="G289" s="39"/>
      <c r="H289" s="26"/>
      <c r="I289" s="27">
        <v>0</v>
      </c>
      <c r="J289" s="27">
        <v>0</v>
      </c>
      <c r="K289" s="27">
        <v>0</v>
      </c>
      <c r="L289" s="28" t="s">
        <v>91</v>
      </c>
      <c r="M289" s="29" t="s">
        <v>91</v>
      </c>
    </row>
    <row r="290" spans="1:13">
      <c r="A290" s="37">
        <v>286</v>
      </c>
      <c r="B290" s="21"/>
      <c r="C290" s="22" t="s">
        <v>91</v>
      </c>
      <c r="D290" s="23" t="s">
        <v>91</v>
      </c>
      <c r="E290" s="24" t="s">
        <v>91</v>
      </c>
      <c r="F290" s="39"/>
      <c r="G290" s="39"/>
      <c r="H290" s="26"/>
      <c r="I290" s="27">
        <v>0</v>
      </c>
      <c r="J290" s="27">
        <v>0</v>
      </c>
      <c r="K290" s="27">
        <v>0</v>
      </c>
      <c r="L290" s="28" t="s">
        <v>91</v>
      </c>
      <c r="M290" s="29" t="s">
        <v>91</v>
      </c>
    </row>
    <row r="291" spans="1:13">
      <c r="A291" s="37">
        <v>287</v>
      </c>
      <c r="B291" s="21"/>
      <c r="C291" s="22" t="s">
        <v>91</v>
      </c>
      <c r="D291" s="23" t="s">
        <v>91</v>
      </c>
      <c r="E291" s="24" t="s">
        <v>91</v>
      </c>
      <c r="F291" s="39"/>
      <c r="G291" s="39"/>
      <c r="H291" s="26"/>
      <c r="I291" s="27">
        <v>0</v>
      </c>
      <c r="J291" s="27">
        <v>0</v>
      </c>
      <c r="K291" s="27">
        <v>0</v>
      </c>
      <c r="L291" s="28" t="s">
        <v>91</v>
      </c>
      <c r="M291" s="29" t="s">
        <v>91</v>
      </c>
    </row>
    <row r="292" spans="1:13">
      <c r="A292" s="37">
        <v>288</v>
      </c>
      <c r="B292" s="21"/>
      <c r="C292" s="22" t="s">
        <v>91</v>
      </c>
      <c r="D292" s="23" t="s">
        <v>91</v>
      </c>
      <c r="E292" s="24" t="s">
        <v>91</v>
      </c>
      <c r="F292" s="39"/>
      <c r="G292" s="39"/>
      <c r="H292" s="26"/>
      <c r="I292" s="27">
        <v>0</v>
      </c>
      <c r="J292" s="27">
        <v>0</v>
      </c>
      <c r="K292" s="27">
        <v>0</v>
      </c>
      <c r="L292" s="28" t="s">
        <v>91</v>
      </c>
      <c r="M292" s="29" t="s">
        <v>91</v>
      </c>
    </row>
    <row r="293" spans="1:13">
      <c r="A293" s="37">
        <v>289</v>
      </c>
      <c r="B293" s="21"/>
      <c r="C293" s="22" t="s">
        <v>91</v>
      </c>
      <c r="D293" s="23" t="s">
        <v>91</v>
      </c>
      <c r="E293" s="24" t="s">
        <v>91</v>
      </c>
      <c r="F293" s="39"/>
      <c r="G293" s="39"/>
      <c r="H293" s="26"/>
      <c r="I293" s="27">
        <v>0</v>
      </c>
      <c r="J293" s="27">
        <v>0</v>
      </c>
      <c r="K293" s="27">
        <v>0</v>
      </c>
      <c r="L293" s="28" t="s">
        <v>91</v>
      </c>
      <c r="M293" s="29" t="s">
        <v>91</v>
      </c>
    </row>
    <row r="294" spans="1:13">
      <c r="A294" s="37">
        <v>290</v>
      </c>
      <c r="B294" s="21"/>
      <c r="C294" s="22" t="s">
        <v>91</v>
      </c>
      <c r="D294" s="23" t="s">
        <v>91</v>
      </c>
      <c r="E294" s="24" t="s">
        <v>91</v>
      </c>
      <c r="F294" s="39"/>
      <c r="G294" s="39"/>
      <c r="H294" s="26"/>
      <c r="I294" s="27">
        <v>0</v>
      </c>
      <c r="J294" s="27">
        <v>0</v>
      </c>
      <c r="K294" s="27">
        <v>0</v>
      </c>
      <c r="L294" s="28" t="s">
        <v>91</v>
      </c>
      <c r="M294" s="29" t="s">
        <v>91</v>
      </c>
    </row>
    <row r="295" spans="1:13">
      <c r="A295" s="37">
        <v>291</v>
      </c>
      <c r="B295" s="21"/>
      <c r="C295" s="22" t="s">
        <v>91</v>
      </c>
      <c r="D295" s="23" t="s">
        <v>91</v>
      </c>
      <c r="E295" s="24" t="s">
        <v>91</v>
      </c>
      <c r="F295" s="39"/>
      <c r="G295" s="39"/>
      <c r="H295" s="26"/>
      <c r="I295" s="27">
        <v>0</v>
      </c>
      <c r="J295" s="27">
        <v>0</v>
      </c>
      <c r="K295" s="27">
        <v>0</v>
      </c>
      <c r="L295" s="28" t="s">
        <v>91</v>
      </c>
      <c r="M295" s="29" t="s">
        <v>91</v>
      </c>
    </row>
    <row r="296" spans="1:13">
      <c r="A296" s="37">
        <v>292</v>
      </c>
      <c r="B296" s="21"/>
      <c r="C296" s="22" t="s">
        <v>91</v>
      </c>
      <c r="D296" s="23" t="s">
        <v>91</v>
      </c>
      <c r="E296" s="24" t="s">
        <v>91</v>
      </c>
      <c r="F296" s="39"/>
      <c r="G296" s="39"/>
      <c r="H296" s="26"/>
      <c r="I296" s="27">
        <v>0</v>
      </c>
      <c r="J296" s="27">
        <v>0</v>
      </c>
      <c r="K296" s="27">
        <v>0</v>
      </c>
      <c r="L296" s="28" t="s">
        <v>91</v>
      </c>
      <c r="M296" s="29" t="s">
        <v>91</v>
      </c>
    </row>
    <row r="297" spans="1:13">
      <c r="A297" s="37">
        <v>293</v>
      </c>
      <c r="B297" s="21"/>
      <c r="C297" s="22" t="s">
        <v>91</v>
      </c>
      <c r="D297" s="23" t="s">
        <v>91</v>
      </c>
      <c r="E297" s="24" t="s">
        <v>91</v>
      </c>
      <c r="F297" s="39"/>
      <c r="G297" s="39"/>
      <c r="H297" s="26"/>
      <c r="I297" s="27">
        <v>0</v>
      </c>
      <c r="J297" s="27">
        <v>0</v>
      </c>
      <c r="K297" s="27">
        <v>0</v>
      </c>
      <c r="L297" s="28" t="s">
        <v>91</v>
      </c>
      <c r="M297" s="29" t="s">
        <v>91</v>
      </c>
    </row>
    <row r="298" spans="1:13">
      <c r="A298" s="37">
        <v>294</v>
      </c>
      <c r="B298" s="21"/>
      <c r="C298" s="22" t="s">
        <v>91</v>
      </c>
      <c r="D298" s="23" t="s">
        <v>91</v>
      </c>
      <c r="E298" s="24" t="s">
        <v>91</v>
      </c>
      <c r="F298" s="39"/>
      <c r="G298" s="39"/>
      <c r="H298" s="26"/>
      <c r="I298" s="27">
        <v>0</v>
      </c>
      <c r="J298" s="27">
        <v>0</v>
      </c>
      <c r="K298" s="27">
        <v>0</v>
      </c>
      <c r="L298" s="28" t="s">
        <v>91</v>
      </c>
      <c r="M298" s="29" t="s">
        <v>91</v>
      </c>
    </row>
    <row r="299" spans="1:13">
      <c r="A299" s="37">
        <v>295</v>
      </c>
      <c r="B299" s="21"/>
      <c r="C299" s="22" t="s">
        <v>91</v>
      </c>
      <c r="D299" s="23" t="s">
        <v>91</v>
      </c>
      <c r="E299" s="24" t="s">
        <v>91</v>
      </c>
      <c r="F299" s="39"/>
      <c r="G299" s="39"/>
      <c r="H299" s="26"/>
      <c r="I299" s="27">
        <v>0</v>
      </c>
      <c r="J299" s="27">
        <v>0</v>
      </c>
      <c r="K299" s="27">
        <v>0</v>
      </c>
      <c r="L299" s="28" t="s">
        <v>91</v>
      </c>
      <c r="M299" s="29" t="s">
        <v>91</v>
      </c>
    </row>
    <row r="300" spans="1:13">
      <c r="A300" s="37">
        <v>296</v>
      </c>
      <c r="B300" s="21"/>
      <c r="C300" s="22" t="s">
        <v>91</v>
      </c>
      <c r="D300" s="23" t="s">
        <v>91</v>
      </c>
      <c r="E300" s="24" t="s">
        <v>91</v>
      </c>
      <c r="F300" s="39"/>
      <c r="G300" s="39"/>
      <c r="H300" s="26"/>
      <c r="I300" s="27">
        <v>0</v>
      </c>
      <c r="J300" s="27">
        <v>0</v>
      </c>
      <c r="K300" s="27">
        <v>0</v>
      </c>
      <c r="L300" s="28" t="s">
        <v>91</v>
      </c>
      <c r="M300" s="29" t="s">
        <v>91</v>
      </c>
    </row>
    <row r="301" spans="1:13">
      <c r="A301" s="37">
        <v>297</v>
      </c>
      <c r="B301" s="21"/>
      <c r="C301" s="22" t="s">
        <v>91</v>
      </c>
      <c r="D301" s="23" t="s">
        <v>91</v>
      </c>
      <c r="E301" s="24" t="s">
        <v>91</v>
      </c>
      <c r="F301" s="39"/>
      <c r="G301" s="39"/>
      <c r="H301" s="26"/>
      <c r="I301" s="27">
        <v>0</v>
      </c>
      <c r="J301" s="27">
        <v>0</v>
      </c>
      <c r="K301" s="27">
        <v>0</v>
      </c>
      <c r="L301" s="28" t="s">
        <v>91</v>
      </c>
      <c r="M301" s="29" t="s">
        <v>91</v>
      </c>
    </row>
    <row r="302" spans="1:13">
      <c r="A302" s="37">
        <v>298</v>
      </c>
      <c r="B302" s="21"/>
      <c r="C302" s="22" t="s">
        <v>91</v>
      </c>
      <c r="D302" s="23" t="s">
        <v>91</v>
      </c>
      <c r="E302" s="24" t="s">
        <v>91</v>
      </c>
      <c r="F302" s="39"/>
      <c r="G302" s="39"/>
      <c r="H302" s="26"/>
      <c r="L302" s="28" t="s">
        <v>91</v>
      </c>
      <c r="M302" s="29" t="s">
        <v>91</v>
      </c>
    </row>
    <row r="303" spans="1:13">
      <c r="A303" s="37">
        <v>299</v>
      </c>
      <c r="B303" s="21"/>
      <c r="C303" s="22" t="s">
        <v>91</v>
      </c>
      <c r="D303" s="23" t="s">
        <v>91</v>
      </c>
      <c r="E303" s="24" t="s">
        <v>91</v>
      </c>
      <c r="F303" s="39"/>
      <c r="G303" s="39"/>
      <c r="H303" s="26"/>
      <c r="L303" s="28" t="s">
        <v>91</v>
      </c>
      <c r="M303" s="29" t="s">
        <v>91</v>
      </c>
    </row>
    <row r="304" spans="1:13">
      <c r="A304" s="37">
        <v>300</v>
      </c>
      <c r="B304" s="21"/>
      <c r="C304" s="22" t="s">
        <v>91</v>
      </c>
      <c r="D304" s="23" t="s">
        <v>91</v>
      </c>
      <c r="E304" s="24" t="s">
        <v>91</v>
      </c>
      <c r="F304" s="39"/>
      <c r="G304" s="39"/>
      <c r="H304" s="26"/>
      <c r="L304" s="28" t="s">
        <v>91</v>
      </c>
      <c r="M304" s="29" t="s">
        <v>91</v>
      </c>
    </row>
    <row r="305" spans="1:13">
      <c r="A305" s="37">
        <v>301</v>
      </c>
      <c r="B305" s="21"/>
      <c r="C305" s="22" t="s">
        <v>91</v>
      </c>
      <c r="D305" s="23" t="s">
        <v>91</v>
      </c>
      <c r="E305" s="24" t="s">
        <v>91</v>
      </c>
      <c r="F305" s="39"/>
      <c r="G305" s="39"/>
      <c r="H305" s="26"/>
      <c r="L305" s="28" t="s">
        <v>91</v>
      </c>
      <c r="M305" s="29" t="s">
        <v>91</v>
      </c>
    </row>
    <row r="306" spans="1:13">
      <c r="A306" s="37">
        <v>302</v>
      </c>
      <c r="B306" s="21"/>
      <c r="C306" s="22" t="s">
        <v>91</v>
      </c>
      <c r="D306" s="23" t="s">
        <v>91</v>
      </c>
      <c r="E306" s="24" t="s">
        <v>91</v>
      </c>
      <c r="F306" s="39"/>
      <c r="G306" s="39"/>
      <c r="H306" s="26"/>
      <c r="L306" s="28" t="s">
        <v>91</v>
      </c>
      <c r="M306" s="29" t="s">
        <v>91</v>
      </c>
    </row>
    <row r="307" spans="1:13">
      <c r="A307" s="37">
        <v>303</v>
      </c>
      <c r="B307" s="21"/>
      <c r="C307" s="22" t="s">
        <v>91</v>
      </c>
      <c r="D307" s="23" t="s">
        <v>91</v>
      </c>
      <c r="E307" s="24" t="s">
        <v>91</v>
      </c>
      <c r="F307" s="39"/>
      <c r="G307" s="39"/>
      <c r="H307" s="26"/>
      <c r="L307" s="28" t="s">
        <v>91</v>
      </c>
      <c r="M307" s="29" t="s">
        <v>91</v>
      </c>
    </row>
    <row r="308" spans="1:13">
      <c r="A308" s="37">
        <v>304</v>
      </c>
      <c r="B308" s="21"/>
      <c r="C308" s="22" t="s">
        <v>91</v>
      </c>
      <c r="D308" s="23" t="s">
        <v>91</v>
      </c>
      <c r="E308" s="24" t="s">
        <v>91</v>
      </c>
      <c r="F308" s="39"/>
      <c r="G308" s="39"/>
      <c r="H308" s="26"/>
      <c r="L308" s="28" t="s">
        <v>91</v>
      </c>
      <c r="M308" s="29" t="s">
        <v>91</v>
      </c>
    </row>
    <row r="309" spans="1:13">
      <c r="A309" s="37">
        <v>305</v>
      </c>
      <c r="B309" s="21"/>
      <c r="C309" s="22" t="s">
        <v>91</v>
      </c>
      <c r="D309" s="23" t="s">
        <v>91</v>
      </c>
      <c r="E309" s="24" t="s">
        <v>91</v>
      </c>
      <c r="F309" s="39"/>
      <c r="G309" s="39"/>
      <c r="H309" s="26"/>
      <c r="L309" s="28" t="s">
        <v>91</v>
      </c>
      <c r="M309" s="29" t="s">
        <v>91</v>
      </c>
    </row>
    <row r="310" spans="1:13">
      <c r="A310" s="37">
        <v>306</v>
      </c>
      <c r="B310" s="21"/>
      <c r="C310" s="22" t="s">
        <v>91</v>
      </c>
      <c r="D310" s="23" t="s">
        <v>91</v>
      </c>
      <c r="E310" s="24" t="s">
        <v>91</v>
      </c>
      <c r="F310" s="39"/>
      <c r="G310" s="39"/>
      <c r="H310" s="26"/>
      <c r="L310" s="28" t="s">
        <v>91</v>
      </c>
      <c r="M310" s="29" t="s">
        <v>91</v>
      </c>
    </row>
    <row r="311" spans="1:13">
      <c r="A311" s="37">
        <v>307</v>
      </c>
      <c r="B311" s="21"/>
      <c r="C311" s="22" t="s">
        <v>91</v>
      </c>
      <c r="D311" s="23" t="s">
        <v>91</v>
      </c>
      <c r="E311" s="24" t="s">
        <v>91</v>
      </c>
      <c r="F311" s="39"/>
      <c r="G311" s="39"/>
      <c r="H311" s="26"/>
      <c r="L311" s="28" t="s">
        <v>91</v>
      </c>
      <c r="M311" s="29" t="s">
        <v>91</v>
      </c>
    </row>
    <row r="312" spans="1:13">
      <c r="A312" s="37">
        <v>308</v>
      </c>
      <c r="B312" s="21"/>
      <c r="C312" s="22" t="s">
        <v>91</v>
      </c>
      <c r="D312" s="23" t="s">
        <v>91</v>
      </c>
      <c r="E312" s="24" t="s">
        <v>91</v>
      </c>
      <c r="F312" s="39"/>
      <c r="G312" s="39"/>
      <c r="H312" s="26"/>
      <c r="L312" s="28" t="s">
        <v>91</v>
      </c>
      <c r="M312" s="29" t="s">
        <v>91</v>
      </c>
    </row>
    <row r="313" spans="1:13">
      <c r="A313" s="37">
        <v>309</v>
      </c>
      <c r="B313" s="21"/>
      <c r="C313" s="22" t="s">
        <v>91</v>
      </c>
      <c r="D313" s="23" t="s">
        <v>91</v>
      </c>
      <c r="E313" s="24" t="s">
        <v>91</v>
      </c>
      <c r="F313" s="39"/>
      <c r="G313" s="39"/>
      <c r="H313" s="26"/>
      <c r="L313" s="28" t="s">
        <v>91</v>
      </c>
      <c r="M313" s="29" t="s">
        <v>91</v>
      </c>
    </row>
    <row r="314" spans="1:13">
      <c r="A314" s="37">
        <v>310</v>
      </c>
      <c r="B314" s="21"/>
      <c r="C314" s="22" t="s">
        <v>91</v>
      </c>
      <c r="D314" s="23" t="s">
        <v>91</v>
      </c>
      <c r="E314" s="24" t="s">
        <v>91</v>
      </c>
      <c r="F314" s="39"/>
      <c r="G314" s="39"/>
      <c r="H314" s="26"/>
      <c r="L314" s="28" t="s">
        <v>91</v>
      </c>
      <c r="M314" s="29" t="s">
        <v>91</v>
      </c>
    </row>
    <row r="315" spans="1:13">
      <c r="A315" s="37">
        <v>311</v>
      </c>
      <c r="B315" s="21"/>
      <c r="C315" s="22" t="s">
        <v>91</v>
      </c>
      <c r="D315" s="23" t="s">
        <v>91</v>
      </c>
      <c r="E315" s="24" t="s">
        <v>91</v>
      </c>
      <c r="F315" s="39"/>
      <c r="G315" s="39"/>
      <c r="H315" s="26"/>
      <c r="L315" s="28" t="s">
        <v>91</v>
      </c>
      <c r="M315" s="29" t="s">
        <v>91</v>
      </c>
    </row>
    <row r="316" spans="1:13">
      <c r="A316" s="37">
        <v>312</v>
      </c>
      <c r="B316" s="21"/>
      <c r="C316" s="22" t="s">
        <v>91</v>
      </c>
      <c r="D316" s="23" t="s">
        <v>91</v>
      </c>
      <c r="E316" s="24" t="s">
        <v>91</v>
      </c>
      <c r="F316" s="39"/>
      <c r="G316" s="39"/>
      <c r="H316" s="26"/>
      <c r="L316" s="28" t="s">
        <v>91</v>
      </c>
      <c r="M316" s="29" t="s">
        <v>91</v>
      </c>
    </row>
    <row r="317" spans="1:13">
      <c r="A317" s="37">
        <v>313</v>
      </c>
      <c r="B317" s="21"/>
      <c r="C317" s="22" t="s">
        <v>91</v>
      </c>
      <c r="D317" s="23" t="s">
        <v>91</v>
      </c>
      <c r="E317" s="24" t="s">
        <v>91</v>
      </c>
      <c r="F317" s="39"/>
      <c r="G317" s="39"/>
      <c r="H317" s="26"/>
      <c r="L317" s="28" t="s">
        <v>91</v>
      </c>
      <c r="M317" s="29" t="s">
        <v>91</v>
      </c>
    </row>
    <row r="318" spans="1:13">
      <c r="A318" s="37">
        <v>314</v>
      </c>
      <c r="B318" s="21"/>
      <c r="C318" s="22" t="s">
        <v>91</v>
      </c>
      <c r="D318" s="23" t="s">
        <v>91</v>
      </c>
      <c r="E318" s="24" t="s">
        <v>91</v>
      </c>
      <c r="F318" s="39"/>
      <c r="G318" s="39"/>
      <c r="H318" s="26"/>
      <c r="L318" s="28" t="s">
        <v>91</v>
      </c>
      <c r="M318" s="29" t="s">
        <v>91</v>
      </c>
    </row>
    <row r="319" spans="1:13">
      <c r="A319" s="37">
        <v>315</v>
      </c>
      <c r="B319" s="21"/>
      <c r="C319" s="22" t="s">
        <v>91</v>
      </c>
      <c r="D319" s="23" t="s">
        <v>91</v>
      </c>
      <c r="E319" s="24" t="s">
        <v>91</v>
      </c>
      <c r="F319" s="39"/>
      <c r="G319" s="39"/>
      <c r="H319" s="26"/>
      <c r="L319" s="28" t="s">
        <v>91</v>
      </c>
      <c r="M319" s="29" t="s">
        <v>91</v>
      </c>
    </row>
    <row r="320" spans="1:13">
      <c r="A320" s="37">
        <v>316</v>
      </c>
      <c r="B320" s="21"/>
      <c r="C320" s="22" t="s">
        <v>91</v>
      </c>
      <c r="D320" s="23" t="s">
        <v>91</v>
      </c>
      <c r="E320" s="24" t="s">
        <v>91</v>
      </c>
      <c r="F320" s="39"/>
      <c r="G320" s="39"/>
      <c r="H320" s="26"/>
      <c r="L320" s="28" t="s">
        <v>91</v>
      </c>
      <c r="M320" s="29" t="s">
        <v>91</v>
      </c>
    </row>
    <row r="321" spans="1:13">
      <c r="A321" s="37">
        <v>317</v>
      </c>
      <c r="B321" s="21"/>
      <c r="C321" s="22" t="s">
        <v>91</v>
      </c>
      <c r="D321" s="23" t="s">
        <v>91</v>
      </c>
      <c r="E321" s="24" t="s">
        <v>91</v>
      </c>
      <c r="F321" s="39"/>
      <c r="G321" s="39"/>
      <c r="H321" s="26"/>
      <c r="L321" s="28" t="s">
        <v>91</v>
      </c>
      <c r="M321" s="29" t="s">
        <v>91</v>
      </c>
    </row>
    <row r="322" spans="1:13">
      <c r="A322" s="37">
        <v>318</v>
      </c>
      <c r="B322" s="21"/>
      <c r="C322" s="22" t="s">
        <v>91</v>
      </c>
      <c r="D322" s="23" t="s">
        <v>91</v>
      </c>
      <c r="E322" s="24" t="s">
        <v>91</v>
      </c>
      <c r="F322" s="39"/>
      <c r="G322" s="39"/>
      <c r="H322" s="26"/>
      <c r="L322" s="28" t="s">
        <v>91</v>
      </c>
      <c r="M322" s="29" t="s">
        <v>91</v>
      </c>
    </row>
    <row r="323" spans="1:13">
      <c r="A323" s="37">
        <v>319</v>
      </c>
      <c r="B323" s="21"/>
      <c r="C323" s="22" t="s">
        <v>91</v>
      </c>
      <c r="D323" s="23" t="s">
        <v>91</v>
      </c>
      <c r="E323" s="24" t="s">
        <v>91</v>
      </c>
      <c r="F323" s="39"/>
      <c r="G323" s="39"/>
      <c r="H323" s="26"/>
      <c r="L323" s="28" t="s">
        <v>91</v>
      </c>
      <c r="M323" s="29" t="s">
        <v>91</v>
      </c>
    </row>
    <row r="324" spans="1:13">
      <c r="A324" s="37">
        <v>320</v>
      </c>
      <c r="B324" s="21"/>
      <c r="C324" s="22" t="s">
        <v>91</v>
      </c>
      <c r="D324" s="23" t="s">
        <v>91</v>
      </c>
      <c r="E324" s="24" t="s">
        <v>91</v>
      </c>
      <c r="F324" s="39"/>
      <c r="G324" s="39"/>
      <c r="H324" s="26"/>
      <c r="L324" s="28" t="s">
        <v>91</v>
      </c>
      <c r="M324" s="29" t="s">
        <v>91</v>
      </c>
    </row>
    <row r="325" spans="1:13">
      <c r="A325" s="37">
        <v>321</v>
      </c>
      <c r="B325" s="21"/>
      <c r="C325" s="22" t="s">
        <v>91</v>
      </c>
      <c r="D325" s="23" t="s">
        <v>91</v>
      </c>
      <c r="E325" s="24" t="s">
        <v>91</v>
      </c>
      <c r="F325" s="39"/>
      <c r="G325" s="39"/>
      <c r="H325" s="26"/>
      <c r="L325" s="28" t="s">
        <v>91</v>
      </c>
      <c r="M325" s="29" t="s">
        <v>91</v>
      </c>
    </row>
    <row r="326" spans="1:13">
      <c r="A326" s="37">
        <v>322</v>
      </c>
      <c r="B326" s="21"/>
      <c r="C326" s="22" t="s">
        <v>91</v>
      </c>
      <c r="D326" s="23" t="s">
        <v>91</v>
      </c>
      <c r="E326" s="24" t="s">
        <v>91</v>
      </c>
      <c r="F326" s="39"/>
      <c r="G326" s="39"/>
      <c r="H326" s="26"/>
      <c r="L326" s="28" t="s">
        <v>91</v>
      </c>
      <c r="M326" s="29" t="s">
        <v>91</v>
      </c>
    </row>
    <row r="327" spans="1:13">
      <c r="A327" s="37">
        <v>323</v>
      </c>
      <c r="B327" s="21"/>
      <c r="C327" s="22" t="s">
        <v>91</v>
      </c>
      <c r="D327" s="23" t="s">
        <v>91</v>
      </c>
      <c r="E327" s="24" t="s">
        <v>91</v>
      </c>
      <c r="F327" s="39"/>
      <c r="G327" s="39"/>
      <c r="H327" s="26"/>
      <c r="L327" s="28" t="s">
        <v>91</v>
      </c>
      <c r="M327" s="29" t="s">
        <v>91</v>
      </c>
    </row>
    <row r="328" spans="1:13">
      <c r="A328" s="37">
        <v>324</v>
      </c>
      <c r="B328" s="21"/>
      <c r="C328" s="22" t="s">
        <v>91</v>
      </c>
      <c r="D328" s="23" t="s">
        <v>91</v>
      </c>
      <c r="E328" s="24" t="s">
        <v>91</v>
      </c>
      <c r="F328" s="39"/>
      <c r="G328" s="39"/>
      <c r="H328" s="26"/>
      <c r="L328" s="28" t="s">
        <v>91</v>
      </c>
      <c r="M328" s="29" t="s">
        <v>91</v>
      </c>
    </row>
    <row r="329" spans="1:13">
      <c r="A329" s="37">
        <v>325</v>
      </c>
      <c r="B329" s="21"/>
      <c r="C329" s="22" t="s">
        <v>91</v>
      </c>
      <c r="D329" s="23" t="s">
        <v>91</v>
      </c>
      <c r="E329" s="24" t="s">
        <v>91</v>
      </c>
      <c r="F329" s="39"/>
      <c r="G329" s="39"/>
      <c r="H329" s="26"/>
      <c r="L329" s="28" t="s">
        <v>91</v>
      </c>
      <c r="M329" s="29" t="s">
        <v>91</v>
      </c>
    </row>
    <row r="330" spans="1:13">
      <c r="A330" s="37">
        <v>326</v>
      </c>
      <c r="B330" s="21"/>
      <c r="C330" s="22" t="s">
        <v>91</v>
      </c>
      <c r="D330" s="23" t="s">
        <v>91</v>
      </c>
      <c r="E330" s="24" t="s">
        <v>91</v>
      </c>
      <c r="F330" s="39"/>
      <c r="G330" s="39"/>
      <c r="H330" s="26"/>
      <c r="L330" s="28" t="s">
        <v>91</v>
      </c>
      <c r="M330" s="29" t="s">
        <v>91</v>
      </c>
    </row>
    <row r="331" spans="1:13">
      <c r="A331" s="37">
        <v>327</v>
      </c>
      <c r="B331" s="21"/>
      <c r="C331" s="22" t="s">
        <v>91</v>
      </c>
      <c r="D331" s="23" t="s">
        <v>91</v>
      </c>
      <c r="E331" s="24" t="s">
        <v>91</v>
      </c>
      <c r="F331" s="39"/>
      <c r="G331" s="39"/>
      <c r="H331" s="26"/>
      <c r="L331" s="28" t="s">
        <v>91</v>
      </c>
      <c r="M331" s="29" t="s">
        <v>91</v>
      </c>
    </row>
    <row r="332" spans="1:13">
      <c r="A332" s="37">
        <v>328</v>
      </c>
      <c r="B332" s="21"/>
      <c r="C332" s="22" t="s">
        <v>91</v>
      </c>
      <c r="D332" s="23" t="s">
        <v>91</v>
      </c>
      <c r="E332" s="24" t="s">
        <v>91</v>
      </c>
      <c r="F332" s="39"/>
      <c r="G332" s="39"/>
      <c r="H332" s="26"/>
      <c r="L332" s="28" t="s">
        <v>91</v>
      </c>
      <c r="M332" s="29" t="s">
        <v>91</v>
      </c>
    </row>
    <row r="333" spans="1:13">
      <c r="A333" s="37">
        <v>329</v>
      </c>
      <c r="B333" s="21"/>
      <c r="C333" s="22" t="s">
        <v>91</v>
      </c>
      <c r="D333" s="23" t="s">
        <v>91</v>
      </c>
      <c r="E333" s="24" t="s">
        <v>91</v>
      </c>
      <c r="F333" s="39"/>
      <c r="G333" s="39"/>
      <c r="H333" s="26"/>
      <c r="L333" s="28" t="s">
        <v>91</v>
      </c>
      <c r="M333" s="29" t="s">
        <v>91</v>
      </c>
    </row>
    <row r="334" spans="1:13">
      <c r="A334" s="37">
        <v>330</v>
      </c>
      <c r="B334" s="21"/>
      <c r="C334" s="22" t="s">
        <v>91</v>
      </c>
      <c r="D334" s="23" t="s">
        <v>91</v>
      </c>
      <c r="E334" s="24" t="s">
        <v>91</v>
      </c>
      <c r="F334" s="39"/>
      <c r="G334" s="39"/>
      <c r="H334" s="26"/>
      <c r="L334" s="28" t="s">
        <v>91</v>
      </c>
      <c r="M334" s="29" t="s">
        <v>91</v>
      </c>
    </row>
    <row r="335" spans="1:13">
      <c r="A335" s="37">
        <v>331</v>
      </c>
      <c r="B335" s="21"/>
      <c r="C335" s="22" t="s">
        <v>91</v>
      </c>
      <c r="D335" s="23" t="s">
        <v>91</v>
      </c>
      <c r="E335" s="24" t="s">
        <v>91</v>
      </c>
      <c r="F335" s="39"/>
      <c r="G335" s="39"/>
      <c r="H335" s="26"/>
      <c r="L335" s="28" t="s">
        <v>91</v>
      </c>
      <c r="M335" s="29" t="s">
        <v>91</v>
      </c>
    </row>
    <row r="336" spans="1:13">
      <c r="A336" s="37">
        <v>332</v>
      </c>
      <c r="B336" s="21"/>
      <c r="C336" s="22" t="s">
        <v>91</v>
      </c>
      <c r="D336" s="23" t="s">
        <v>91</v>
      </c>
      <c r="E336" s="24" t="s">
        <v>91</v>
      </c>
      <c r="F336" s="39"/>
      <c r="G336" s="39"/>
      <c r="H336" s="26"/>
      <c r="L336" s="28" t="s">
        <v>91</v>
      </c>
      <c r="M336" s="29" t="s">
        <v>91</v>
      </c>
    </row>
    <row r="337" spans="1:13">
      <c r="A337" s="37">
        <v>333</v>
      </c>
      <c r="B337" s="21"/>
      <c r="C337" s="22" t="s">
        <v>91</v>
      </c>
      <c r="D337" s="23" t="s">
        <v>91</v>
      </c>
      <c r="E337" s="24" t="s">
        <v>91</v>
      </c>
      <c r="F337" s="39"/>
      <c r="G337" s="39"/>
      <c r="H337" s="26"/>
      <c r="L337" s="28" t="s">
        <v>91</v>
      </c>
      <c r="M337" s="29" t="s">
        <v>91</v>
      </c>
    </row>
    <row r="338" spans="1:13">
      <c r="A338" s="37">
        <v>334</v>
      </c>
      <c r="B338" s="21"/>
      <c r="C338" s="22" t="s">
        <v>91</v>
      </c>
      <c r="D338" s="23" t="s">
        <v>91</v>
      </c>
      <c r="E338" s="24" t="s">
        <v>91</v>
      </c>
      <c r="F338" s="39"/>
      <c r="G338" s="39"/>
      <c r="H338" s="26"/>
      <c r="L338" s="28" t="s">
        <v>91</v>
      </c>
      <c r="M338" s="29" t="s">
        <v>91</v>
      </c>
    </row>
    <row r="339" spans="1:13">
      <c r="A339" s="37">
        <v>335</v>
      </c>
      <c r="B339" s="21"/>
      <c r="C339" s="22" t="s">
        <v>91</v>
      </c>
      <c r="D339" s="23" t="s">
        <v>91</v>
      </c>
      <c r="E339" s="24" t="s">
        <v>91</v>
      </c>
      <c r="F339" s="39"/>
      <c r="G339" s="39"/>
      <c r="H339" s="26"/>
      <c r="L339" s="28" t="s">
        <v>91</v>
      </c>
      <c r="M339" s="29" t="s">
        <v>91</v>
      </c>
    </row>
    <row r="340" spans="1:13">
      <c r="A340" s="37">
        <v>336</v>
      </c>
      <c r="B340" s="21"/>
      <c r="C340" s="22" t="s">
        <v>91</v>
      </c>
      <c r="D340" s="23" t="s">
        <v>91</v>
      </c>
      <c r="E340" s="24" t="s">
        <v>91</v>
      </c>
      <c r="F340" s="39"/>
      <c r="G340" s="39"/>
      <c r="H340" s="26"/>
      <c r="L340" s="28" t="s">
        <v>91</v>
      </c>
      <c r="M340" s="29" t="s">
        <v>91</v>
      </c>
    </row>
    <row r="341" spans="1:13">
      <c r="A341" s="37">
        <v>337</v>
      </c>
      <c r="B341" s="21"/>
      <c r="C341" s="22" t="s">
        <v>91</v>
      </c>
      <c r="D341" s="23" t="s">
        <v>91</v>
      </c>
      <c r="E341" s="24" t="s">
        <v>91</v>
      </c>
      <c r="F341" s="39"/>
      <c r="G341" s="39"/>
      <c r="H341" s="26"/>
      <c r="L341" s="28" t="s">
        <v>91</v>
      </c>
      <c r="M341" s="29" t="s">
        <v>91</v>
      </c>
    </row>
    <row r="342" spans="1:13">
      <c r="A342" s="37">
        <v>338</v>
      </c>
      <c r="B342" s="21"/>
      <c r="C342" s="22" t="s">
        <v>91</v>
      </c>
      <c r="D342" s="23" t="s">
        <v>91</v>
      </c>
      <c r="E342" s="24" t="s">
        <v>91</v>
      </c>
      <c r="F342" s="39"/>
      <c r="G342" s="39"/>
      <c r="H342" s="26"/>
      <c r="L342" s="28" t="s">
        <v>91</v>
      </c>
      <c r="M342" s="29" t="s">
        <v>91</v>
      </c>
    </row>
    <row r="343" spans="1:13">
      <c r="A343" s="37">
        <v>339</v>
      </c>
      <c r="B343" s="21"/>
      <c r="C343" s="22" t="s">
        <v>91</v>
      </c>
      <c r="D343" s="23" t="s">
        <v>91</v>
      </c>
      <c r="E343" s="24" t="s">
        <v>91</v>
      </c>
      <c r="F343" s="39"/>
      <c r="G343" s="39"/>
      <c r="H343" s="26"/>
      <c r="L343" s="28" t="s">
        <v>91</v>
      </c>
      <c r="M343" s="29" t="s">
        <v>91</v>
      </c>
    </row>
    <row r="344" spans="1:13">
      <c r="A344" s="37">
        <v>340</v>
      </c>
      <c r="B344" s="21"/>
      <c r="C344" s="22" t="s">
        <v>91</v>
      </c>
      <c r="D344" s="23" t="s">
        <v>91</v>
      </c>
      <c r="E344" s="24" t="s">
        <v>91</v>
      </c>
      <c r="F344" s="39"/>
      <c r="G344" s="39"/>
      <c r="H344" s="26"/>
      <c r="L344" s="28" t="s">
        <v>91</v>
      </c>
      <c r="M344" s="29" t="s">
        <v>91</v>
      </c>
    </row>
    <row r="345" spans="1:13">
      <c r="A345" s="37">
        <v>341</v>
      </c>
      <c r="B345" s="21"/>
      <c r="C345" s="22" t="s">
        <v>91</v>
      </c>
      <c r="D345" s="23" t="s">
        <v>91</v>
      </c>
      <c r="E345" s="24" t="s">
        <v>91</v>
      </c>
      <c r="F345" s="39"/>
      <c r="G345" s="39"/>
      <c r="H345" s="26"/>
      <c r="L345" s="28" t="s">
        <v>91</v>
      </c>
      <c r="M345" s="29" t="s">
        <v>91</v>
      </c>
    </row>
    <row r="346" spans="1:13">
      <c r="A346" s="37">
        <v>342</v>
      </c>
      <c r="B346" s="21"/>
      <c r="C346" s="22" t="s">
        <v>91</v>
      </c>
      <c r="D346" s="23" t="s">
        <v>91</v>
      </c>
      <c r="E346" s="24" t="s">
        <v>91</v>
      </c>
      <c r="F346" s="39"/>
      <c r="G346" s="39"/>
      <c r="H346" s="26"/>
      <c r="L346" s="28" t="s">
        <v>91</v>
      </c>
      <c r="M346" s="29" t="s">
        <v>91</v>
      </c>
    </row>
    <row r="347" spans="1:13">
      <c r="A347" s="37">
        <v>343</v>
      </c>
      <c r="B347" s="21"/>
      <c r="C347" s="22" t="s">
        <v>91</v>
      </c>
      <c r="D347" s="23" t="s">
        <v>91</v>
      </c>
      <c r="E347" s="24" t="s">
        <v>91</v>
      </c>
      <c r="F347" s="39"/>
      <c r="G347" s="39"/>
      <c r="H347" s="26"/>
      <c r="L347" s="28" t="s">
        <v>91</v>
      </c>
      <c r="M347" s="29" t="s">
        <v>91</v>
      </c>
    </row>
    <row r="348" spans="1:13">
      <c r="A348" s="37">
        <v>344</v>
      </c>
      <c r="B348" s="21"/>
      <c r="C348" s="22" t="s">
        <v>91</v>
      </c>
      <c r="D348" s="23" t="s">
        <v>91</v>
      </c>
      <c r="E348" s="24" t="s">
        <v>91</v>
      </c>
      <c r="F348" s="39"/>
      <c r="G348" s="39"/>
      <c r="H348" s="26"/>
      <c r="L348" s="28" t="s">
        <v>91</v>
      </c>
      <c r="M348" s="29" t="s">
        <v>91</v>
      </c>
    </row>
    <row r="349" spans="1:13">
      <c r="A349" s="37">
        <v>345</v>
      </c>
      <c r="B349" s="21"/>
      <c r="C349" s="22" t="s">
        <v>91</v>
      </c>
      <c r="D349" s="23" t="s">
        <v>91</v>
      </c>
      <c r="E349" s="24" t="s">
        <v>91</v>
      </c>
      <c r="F349" s="39"/>
      <c r="G349" s="39"/>
      <c r="H349" s="26"/>
      <c r="L349" s="28" t="s">
        <v>91</v>
      </c>
      <c r="M349" s="29" t="s">
        <v>91</v>
      </c>
    </row>
    <row r="350" spans="1:13">
      <c r="A350" s="37">
        <v>346</v>
      </c>
      <c r="B350" s="21"/>
      <c r="C350" s="22" t="s">
        <v>91</v>
      </c>
      <c r="D350" s="23" t="s">
        <v>91</v>
      </c>
      <c r="E350" s="24" t="s">
        <v>91</v>
      </c>
      <c r="F350" s="39"/>
      <c r="G350" s="39"/>
      <c r="H350" s="26"/>
      <c r="L350" s="28" t="s">
        <v>91</v>
      </c>
      <c r="M350" s="29" t="s">
        <v>91</v>
      </c>
    </row>
    <row r="351" spans="1:13">
      <c r="A351" s="37">
        <v>347</v>
      </c>
      <c r="B351" s="21"/>
      <c r="C351" s="22" t="s">
        <v>91</v>
      </c>
      <c r="D351" s="23" t="s">
        <v>91</v>
      </c>
      <c r="E351" s="24" t="s">
        <v>91</v>
      </c>
      <c r="F351" s="39"/>
      <c r="G351" s="39"/>
      <c r="H351" s="26"/>
      <c r="L351" s="28" t="s">
        <v>91</v>
      </c>
      <c r="M351" s="29" t="s">
        <v>91</v>
      </c>
    </row>
    <row r="352" spans="1:13">
      <c r="A352" s="37">
        <v>348</v>
      </c>
      <c r="B352" s="21"/>
      <c r="C352" s="22" t="s">
        <v>91</v>
      </c>
      <c r="D352" s="23" t="s">
        <v>91</v>
      </c>
      <c r="E352" s="24" t="s">
        <v>91</v>
      </c>
      <c r="F352" s="39"/>
      <c r="G352" s="39"/>
      <c r="H352" s="26"/>
      <c r="L352" s="28" t="s">
        <v>91</v>
      </c>
      <c r="M352" s="29" t="s">
        <v>91</v>
      </c>
    </row>
    <row r="353" spans="1:13">
      <c r="A353" s="37">
        <v>349</v>
      </c>
      <c r="B353" s="21"/>
      <c r="C353" s="22" t="s">
        <v>91</v>
      </c>
      <c r="D353" s="23" t="s">
        <v>91</v>
      </c>
      <c r="E353" s="24" t="s">
        <v>91</v>
      </c>
      <c r="F353" s="39"/>
      <c r="G353" s="39"/>
      <c r="H353" s="26"/>
      <c r="L353" s="28" t="s">
        <v>91</v>
      </c>
      <c r="M353" s="29" t="s">
        <v>91</v>
      </c>
    </row>
    <row r="354" spans="1:13">
      <c r="A354" s="37">
        <v>350</v>
      </c>
      <c r="B354" s="21"/>
      <c r="C354" s="22" t="s">
        <v>91</v>
      </c>
      <c r="D354" s="23" t="s">
        <v>91</v>
      </c>
      <c r="E354" s="24" t="s">
        <v>91</v>
      </c>
      <c r="F354" s="39"/>
      <c r="G354" s="39"/>
      <c r="H354" s="26"/>
      <c r="L354" s="28" t="s">
        <v>91</v>
      </c>
      <c r="M354" s="29" t="s">
        <v>91</v>
      </c>
    </row>
    <row r="355" spans="1:13">
      <c r="H355" s="35">
        <v>802</v>
      </c>
    </row>
    <row r="356" spans="1:13">
      <c r="H356" s="35">
        <v>816</v>
      </c>
    </row>
    <row r="357" spans="1:13">
      <c r="H357" s="35">
        <v>818</v>
      </c>
    </row>
    <row r="358" spans="1:13">
      <c r="H358" s="35">
        <v>830</v>
      </c>
    </row>
    <row r="359" spans="1:13">
      <c r="H359" s="35">
        <v>844</v>
      </c>
    </row>
    <row r="360" spans="1:13">
      <c r="H360" s="35">
        <v>846</v>
      </c>
    </row>
    <row r="361" spans="1:13">
      <c r="H361" s="35">
        <v>922</v>
      </c>
    </row>
    <row r="362" spans="1:13">
      <c r="H362" s="35">
        <v>944</v>
      </c>
    </row>
    <row r="363" spans="1:13">
      <c r="H363" s="35">
        <v>1016</v>
      </c>
    </row>
  </sheetData>
  <sheetProtection formatColumns="0" autoFilter="0"/>
  <autoFilter ref="B4:G363"/>
  <mergeCells count="2">
    <mergeCell ref="A1:F1"/>
    <mergeCell ref="A2:F2"/>
  </mergeCells>
  <conditionalFormatting sqref="H107:H354 H5:H97">
    <cfRule type="cellIs" dxfId="146" priority="22" operator="greaterThan">
      <formula>9999</formula>
    </cfRule>
    <cfRule type="cellIs" dxfId="145" priority="23" operator="between">
      <formula>1</formula>
      <formula>9999</formula>
    </cfRule>
  </conditionalFormatting>
  <conditionalFormatting sqref="D1">
    <cfRule type="cellIs" dxfId="144" priority="15" stopIfTrue="1" operator="equal">
      <formula>"V5M"</formula>
    </cfRule>
    <cfRule type="cellIs" dxfId="143" priority="16" stopIfTrue="1" operator="equal">
      <formula>"V5M"</formula>
    </cfRule>
    <cfRule type="cellIs" dxfId="142" priority="17" stopIfTrue="1" operator="equal">
      <formula>"V4M"</formula>
    </cfRule>
    <cfRule type="cellIs" dxfId="141" priority="18" stopIfTrue="1" operator="equal">
      <formula>"V3M"</formula>
    </cfRule>
    <cfRule type="cellIs" dxfId="140" priority="19" stopIfTrue="1" operator="equal">
      <formula>"V2M"</formula>
    </cfRule>
    <cfRule type="cellIs" dxfId="139" priority="20" stopIfTrue="1" operator="equal">
      <formula>"V1M"</formula>
    </cfRule>
    <cfRule type="cellIs" dxfId="138" priority="21" stopIfTrue="1" operator="equal">
      <formula>"JUM"</formula>
    </cfRule>
  </conditionalFormatting>
  <conditionalFormatting sqref="H98:H106">
    <cfRule type="cellIs" dxfId="137" priority="13" operator="greaterThan">
      <formula>9999</formula>
    </cfRule>
    <cfRule type="cellIs" dxfId="136" priority="14" operator="between">
      <formula>1</formula>
      <formula>9999</formula>
    </cfRule>
  </conditionalFormatting>
  <conditionalFormatting sqref="H89:H97">
    <cfRule type="cellIs" dxfId="135" priority="11" operator="greaterThan">
      <formula>9999</formula>
    </cfRule>
    <cfRule type="cellIs" dxfId="134" priority="12" operator="between">
      <formula>1</formula>
      <formula>9999</formula>
    </cfRule>
  </conditionalFormatting>
  <conditionalFormatting sqref="D1:D1048576">
    <cfRule type="cellIs" dxfId="133" priority="1" stopIfTrue="1" operator="equal">
      <formula>"Caté_01"</formula>
    </cfRule>
    <cfRule type="cellIs" dxfId="132" priority="2" stopIfTrue="1" operator="equal">
      <formula>"Caté_02"</formula>
    </cfRule>
    <cfRule type="cellIs" dxfId="131" priority="3" stopIfTrue="1" operator="equal">
      <formula>"Caté_03"</formula>
    </cfRule>
    <cfRule type="cellIs" dxfId="130" priority="4" stopIfTrue="1" operator="equal">
      <formula>"Caté_04"</formula>
    </cfRule>
    <cfRule type="cellIs" dxfId="129" priority="5" stopIfTrue="1" operator="equal">
      <formula>"Caté_05"</formula>
    </cfRule>
    <cfRule type="cellIs" dxfId="128" priority="6" stopIfTrue="1" operator="equal">
      <formula>"Caté_06"</formula>
    </cfRule>
    <cfRule type="cellIs" dxfId="127" priority="7" stopIfTrue="1" operator="equal">
      <formula>"Caté_07"</formula>
    </cfRule>
    <cfRule type="cellIs" dxfId="126" priority="8" stopIfTrue="1" operator="equal">
      <formula>"Caté_08"</formula>
    </cfRule>
    <cfRule type="cellIs" dxfId="125" priority="9" stopIfTrue="1" operator="equal">
      <formula>"Caté_09"</formula>
    </cfRule>
    <cfRule type="cellIs" dxfId="124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71" fitToHeight="0" orientation="portrait" r:id="rId1"/>
  <headerFooter>
    <oddFooter>&amp;CRésultats course 5 -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9">
    <tabColor theme="0" tint="-0.249977111117893"/>
    <pageSetUpPr fitToPage="1"/>
  </sheetPr>
  <dimension ref="A1:O363"/>
  <sheetViews>
    <sheetView zoomScale="85" zoomScaleNormal="85" workbookViewId="0">
      <pane xSplit="2" ySplit="4" topLeftCell="C5" activePane="bottomRight" state="frozenSplit"/>
      <selection activeCell="A2" sqref="A2:L2"/>
      <selection pane="topRight" activeCell="A2" sqref="A2:L2"/>
      <selection pane="bottomLeft" activeCell="A2" sqref="A2:L2"/>
      <selection pane="bottomRight" sqref="A1:G1"/>
    </sheetView>
  </sheetViews>
  <sheetFormatPr baseColWidth="10" defaultRowHeight="16.5"/>
  <cols>
    <col min="1" max="1" width="6.5703125" style="35" bestFit="1" customWidth="1"/>
    <col min="2" max="2" width="9.5703125" style="35" bestFit="1" customWidth="1"/>
    <col min="3" max="3" width="36.28515625" style="55" customWidth="1"/>
    <col min="4" max="4" width="9.85546875" style="9" bestFit="1" customWidth="1"/>
    <col min="5" max="5" width="50.85546875" style="55" bestFit="1" customWidth="1"/>
    <col min="6" max="6" width="6.7109375" style="35" hidden="1" customWidth="1"/>
    <col min="7" max="7" width="6.7109375" style="35" customWidth="1"/>
    <col min="8" max="8" width="10.7109375" style="35" customWidth="1"/>
    <col min="9" max="11" width="3.140625" style="3" hidden="1" customWidth="1"/>
    <col min="12" max="13" width="5.7109375" style="4" customWidth="1"/>
    <col min="14" max="14" width="8.7109375" style="4" customWidth="1"/>
    <col min="15" max="16384" width="11.42578125" style="4"/>
  </cols>
  <sheetData>
    <row r="1" spans="1:15" s="5" customFormat="1">
      <c r="A1" s="1" t="s">
        <v>0</v>
      </c>
      <c r="B1" s="1"/>
      <c r="C1" s="1"/>
      <c r="D1" s="1"/>
      <c r="E1" s="1"/>
      <c r="F1" s="1"/>
      <c r="G1" s="1"/>
      <c r="H1" s="31"/>
      <c r="I1" s="31"/>
      <c r="J1" s="31"/>
      <c r="K1" s="31"/>
      <c r="L1" s="4"/>
      <c r="M1" s="4"/>
    </row>
    <row r="2" spans="1:15" s="5" customFormat="1">
      <c r="A2" s="1" t="s">
        <v>37</v>
      </c>
      <c r="B2" s="1"/>
      <c r="C2" s="1"/>
      <c r="D2" s="1"/>
      <c r="E2" s="1"/>
      <c r="F2" s="1"/>
      <c r="G2" s="1"/>
      <c r="H2" s="31"/>
      <c r="I2" s="3"/>
      <c r="J2" s="3"/>
      <c r="K2" s="3"/>
      <c r="L2" s="4"/>
      <c r="M2" s="4"/>
    </row>
    <row r="3" spans="1:15" s="5" customFormat="1">
      <c r="A3" s="6"/>
      <c r="B3" s="6"/>
      <c r="C3" s="7"/>
      <c r="D3" s="6"/>
      <c r="E3" s="7"/>
      <c r="F3" s="50"/>
      <c r="G3" s="27"/>
      <c r="H3" s="2"/>
      <c r="I3" s="11"/>
      <c r="J3" s="3"/>
      <c r="K3" s="3"/>
      <c r="L3" s="4"/>
      <c r="M3" s="12"/>
    </row>
    <row r="4" spans="1:15" s="5" customFormat="1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35</v>
      </c>
      <c r="G4" s="13" t="s">
        <v>36</v>
      </c>
      <c r="H4" s="36" t="s">
        <v>12</v>
      </c>
      <c r="I4" s="17" t="s">
        <v>13</v>
      </c>
      <c r="J4" s="17" t="s">
        <v>14</v>
      </c>
      <c r="K4" s="17" t="s">
        <v>15</v>
      </c>
      <c r="L4" s="18"/>
      <c r="M4" s="19"/>
    </row>
    <row r="5" spans="1:15">
      <c r="A5" s="37">
        <v>1</v>
      </c>
      <c r="B5" s="21">
        <v>281</v>
      </c>
      <c r="C5" s="22" t="s">
        <v>343</v>
      </c>
      <c r="D5" s="23" t="s">
        <v>36</v>
      </c>
      <c r="E5" s="24" t="s">
        <v>81</v>
      </c>
      <c r="F5" s="51"/>
      <c r="G5" s="51">
        <v>1</v>
      </c>
      <c r="H5" s="26">
        <v>453</v>
      </c>
      <c r="I5" s="27">
        <v>0</v>
      </c>
      <c r="J5" s="27">
        <v>4</v>
      </c>
      <c r="K5" s="27">
        <v>53</v>
      </c>
      <c r="L5" s="28">
        <v>16.21</v>
      </c>
      <c r="M5" s="29" t="s">
        <v>53</v>
      </c>
    </row>
    <row r="6" spans="1:15">
      <c r="A6" s="37">
        <v>2</v>
      </c>
      <c r="B6" s="21">
        <v>759</v>
      </c>
      <c r="C6" s="22" t="s">
        <v>344</v>
      </c>
      <c r="D6" s="23" t="s">
        <v>36</v>
      </c>
      <c r="E6" s="24" t="s">
        <v>84</v>
      </c>
      <c r="F6" s="51"/>
      <c r="G6" s="51">
        <v>2</v>
      </c>
      <c r="H6" s="26">
        <v>459</v>
      </c>
      <c r="I6" s="27">
        <v>0</v>
      </c>
      <c r="J6" s="27">
        <v>4</v>
      </c>
      <c r="K6" s="27">
        <v>59</v>
      </c>
      <c r="L6" s="28">
        <v>15.89</v>
      </c>
      <c r="M6" s="29" t="s">
        <v>53</v>
      </c>
    </row>
    <row r="7" spans="1:15">
      <c r="A7" s="37">
        <v>3</v>
      </c>
      <c r="B7" s="21">
        <v>864</v>
      </c>
      <c r="C7" s="22" t="s">
        <v>345</v>
      </c>
      <c r="D7" s="23" t="s">
        <v>36</v>
      </c>
      <c r="E7" s="24" t="s">
        <v>135</v>
      </c>
      <c r="F7" s="51"/>
      <c r="G7" s="51">
        <v>3</v>
      </c>
      <c r="H7" s="26">
        <v>502</v>
      </c>
      <c r="I7" s="27">
        <v>0</v>
      </c>
      <c r="J7" s="27">
        <v>5</v>
      </c>
      <c r="K7" s="27">
        <v>2</v>
      </c>
      <c r="L7" s="28">
        <v>15.73</v>
      </c>
      <c r="M7" s="29" t="s">
        <v>53</v>
      </c>
      <c r="O7" s="12"/>
    </row>
    <row r="8" spans="1:15">
      <c r="A8" s="37">
        <v>4</v>
      </c>
      <c r="B8" s="21">
        <v>649</v>
      </c>
      <c r="C8" s="22" t="s">
        <v>346</v>
      </c>
      <c r="D8" s="23" t="s">
        <v>36</v>
      </c>
      <c r="E8" s="24" t="s">
        <v>78</v>
      </c>
      <c r="F8" s="51"/>
      <c r="G8" s="51">
        <v>4</v>
      </c>
      <c r="H8" s="26">
        <v>507</v>
      </c>
      <c r="I8" s="27">
        <v>0</v>
      </c>
      <c r="J8" s="27">
        <v>5</v>
      </c>
      <c r="K8" s="27">
        <v>7</v>
      </c>
      <c r="L8" s="28">
        <v>15.47</v>
      </c>
      <c r="M8" s="29" t="s">
        <v>53</v>
      </c>
    </row>
    <row r="9" spans="1:15">
      <c r="A9" s="37">
        <v>5</v>
      </c>
      <c r="B9" s="21">
        <v>324</v>
      </c>
      <c r="C9" s="22" t="s">
        <v>347</v>
      </c>
      <c r="D9" s="23" t="s">
        <v>36</v>
      </c>
      <c r="E9" s="24" t="s">
        <v>81</v>
      </c>
      <c r="F9" s="51"/>
      <c r="G9" s="51">
        <v>5</v>
      </c>
      <c r="H9" s="26">
        <v>508</v>
      </c>
      <c r="I9" s="27">
        <v>0</v>
      </c>
      <c r="J9" s="27">
        <v>5</v>
      </c>
      <c r="K9" s="27">
        <v>8</v>
      </c>
      <c r="L9" s="28">
        <v>15.42</v>
      </c>
      <c r="M9" s="29" t="s">
        <v>53</v>
      </c>
    </row>
    <row r="10" spans="1:15">
      <c r="A10" s="37">
        <v>6</v>
      </c>
      <c r="B10" s="21">
        <v>1341</v>
      </c>
      <c r="C10" s="22" t="s">
        <v>348</v>
      </c>
      <c r="D10" s="23" t="s">
        <v>36</v>
      </c>
      <c r="E10" s="24" t="s">
        <v>95</v>
      </c>
      <c r="F10" s="51"/>
      <c r="G10" s="51">
        <v>6</v>
      </c>
      <c r="H10" s="26">
        <v>515</v>
      </c>
      <c r="I10" s="27">
        <v>0</v>
      </c>
      <c r="J10" s="27">
        <v>5</v>
      </c>
      <c r="K10" s="27">
        <v>15</v>
      </c>
      <c r="L10" s="28">
        <v>15.08</v>
      </c>
      <c r="M10" s="29" t="s">
        <v>53</v>
      </c>
    </row>
    <row r="11" spans="1:15">
      <c r="A11" s="37">
        <v>7</v>
      </c>
      <c r="B11" s="21">
        <v>1452</v>
      </c>
      <c r="C11" s="22" t="s">
        <v>349</v>
      </c>
      <c r="D11" s="23" t="s">
        <v>36</v>
      </c>
      <c r="E11" s="24" t="s">
        <v>105</v>
      </c>
      <c r="F11" s="51"/>
      <c r="G11" s="51">
        <v>7</v>
      </c>
      <c r="H11" s="26">
        <v>522</v>
      </c>
      <c r="I11" s="27">
        <v>0</v>
      </c>
      <c r="J11" s="27">
        <v>5</v>
      </c>
      <c r="K11" s="27">
        <v>22</v>
      </c>
      <c r="L11" s="28">
        <v>14.75</v>
      </c>
      <c r="M11" s="29" t="s">
        <v>53</v>
      </c>
    </row>
    <row r="12" spans="1:15">
      <c r="A12" s="37">
        <v>8</v>
      </c>
      <c r="B12" s="21">
        <v>329</v>
      </c>
      <c r="C12" s="22" t="s">
        <v>350</v>
      </c>
      <c r="D12" s="23" t="s">
        <v>36</v>
      </c>
      <c r="E12" s="24" t="s">
        <v>81</v>
      </c>
      <c r="F12" s="51"/>
      <c r="G12" s="51">
        <v>8</v>
      </c>
      <c r="H12" s="26">
        <v>523</v>
      </c>
      <c r="I12" s="27">
        <v>0</v>
      </c>
      <c r="J12" s="27">
        <v>5</v>
      </c>
      <c r="K12" s="27">
        <v>23</v>
      </c>
      <c r="L12" s="28">
        <v>14.71</v>
      </c>
      <c r="M12" s="29" t="s">
        <v>53</v>
      </c>
    </row>
    <row r="13" spans="1:15">
      <c r="A13" s="37">
        <v>9</v>
      </c>
      <c r="B13" s="21">
        <v>590</v>
      </c>
      <c r="C13" s="22" t="s">
        <v>351</v>
      </c>
      <c r="D13" s="23" t="s">
        <v>36</v>
      </c>
      <c r="E13" s="24" t="s">
        <v>78</v>
      </c>
      <c r="F13" s="51"/>
      <c r="G13" s="51">
        <v>9</v>
      </c>
      <c r="H13" s="26">
        <v>524</v>
      </c>
      <c r="I13" s="27">
        <v>0</v>
      </c>
      <c r="J13" s="27">
        <v>5</v>
      </c>
      <c r="K13" s="27">
        <v>24</v>
      </c>
      <c r="L13" s="28">
        <v>14.66</v>
      </c>
      <c r="M13" s="29" t="s">
        <v>53</v>
      </c>
    </row>
    <row r="14" spans="1:15">
      <c r="A14" s="37">
        <v>10</v>
      </c>
      <c r="B14" s="21">
        <v>862</v>
      </c>
      <c r="C14" s="22" t="s">
        <v>352</v>
      </c>
      <c r="D14" s="23" t="s">
        <v>36</v>
      </c>
      <c r="E14" s="24" t="s">
        <v>135</v>
      </c>
      <c r="F14" s="51"/>
      <c r="G14" s="51">
        <v>10</v>
      </c>
      <c r="H14" s="26">
        <v>529</v>
      </c>
      <c r="I14" s="27">
        <v>0</v>
      </c>
      <c r="J14" s="27">
        <v>5</v>
      </c>
      <c r="K14" s="27">
        <v>29</v>
      </c>
      <c r="L14" s="28">
        <v>14.44</v>
      </c>
      <c r="M14" s="29" t="s">
        <v>53</v>
      </c>
    </row>
    <row r="15" spans="1:15">
      <c r="A15" s="37">
        <v>11</v>
      </c>
      <c r="B15" s="21">
        <v>1221</v>
      </c>
      <c r="C15" s="22" t="s">
        <v>353</v>
      </c>
      <c r="D15" s="23" t="s">
        <v>36</v>
      </c>
      <c r="E15" s="24" t="s">
        <v>93</v>
      </c>
      <c r="F15" s="51"/>
      <c r="G15" s="51">
        <v>11</v>
      </c>
      <c r="H15" s="26">
        <v>530</v>
      </c>
      <c r="I15" s="27">
        <v>0</v>
      </c>
      <c r="J15" s="27">
        <v>5</v>
      </c>
      <c r="K15" s="27">
        <v>30</v>
      </c>
      <c r="L15" s="28">
        <v>14.4</v>
      </c>
      <c r="M15" s="29" t="s">
        <v>53</v>
      </c>
    </row>
    <row r="16" spans="1:15">
      <c r="A16" s="37">
        <v>12</v>
      </c>
      <c r="B16" s="21">
        <v>1372</v>
      </c>
      <c r="C16" s="22" t="s">
        <v>354</v>
      </c>
      <c r="D16" s="23" t="s">
        <v>36</v>
      </c>
      <c r="E16" s="24" t="s">
        <v>95</v>
      </c>
      <c r="F16" s="51"/>
      <c r="G16" s="51">
        <v>12</v>
      </c>
      <c r="H16" s="26">
        <v>530</v>
      </c>
      <c r="I16" s="27">
        <v>0</v>
      </c>
      <c r="J16" s="27">
        <v>5</v>
      </c>
      <c r="K16" s="27">
        <v>30</v>
      </c>
      <c r="L16" s="28">
        <v>14.4</v>
      </c>
      <c r="M16" s="29" t="s">
        <v>53</v>
      </c>
    </row>
    <row r="17" spans="1:13">
      <c r="A17" s="37">
        <v>13</v>
      </c>
      <c r="B17" s="21">
        <v>1338</v>
      </c>
      <c r="C17" s="22" t="s">
        <v>355</v>
      </c>
      <c r="D17" s="23" t="s">
        <v>36</v>
      </c>
      <c r="E17" s="24" t="s">
        <v>95</v>
      </c>
      <c r="F17" s="51"/>
      <c r="G17" s="51">
        <v>13</v>
      </c>
      <c r="H17" s="26">
        <v>538</v>
      </c>
      <c r="I17" s="27">
        <v>0</v>
      </c>
      <c r="J17" s="27">
        <v>5</v>
      </c>
      <c r="K17" s="27">
        <v>38</v>
      </c>
      <c r="L17" s="28">
        <v>14.05</v>
      </c>
      <c r="M17" s="29" t="s">
        <v>53</v>
      </c>
    </row>
    <row r="18" spans="1:13">
      <c r="A18" s="37">
        <v>14</v>
      </c>
      <c r="B18" s="21">
        <v>282</v>
      </c>
      <c r="C18" s="22" t="s">
        <v>356</v>
      </c>
      <c r="D18" s="23" t="s">
        <v>36</v>
      </c>
      <c r="E18" s="24" t="s">
        <v>81</v>
      </c>
      <c r="F18" s="51"/>
      <c r="G18" s="51">
        <v>14</v>
      </c>
      <c r="H18" s="26">
        <v>538</v>
      </c>
      <c r="I18" s="27">
        <v>0</v>
      </c>
      <c r="J18" s="27">
        <v>5</v>
      </c>
      <c r="K18" s="27">
        <v>38</v>
      </c>
      <c r="L18" s="28">
        <v>14.05</v>
      </c>
      <c r="M18" s="29" t="s">
        <v>53</v>
      </c>
    </row>
    <row r="19" spans="1:13">
      <c r="A19" s="37">
        <v>15</v>
      </c>
      <c r="B19" s="21">
        <v>819</v>
      </c>
      <c r="C19" s="22" t="s">
        <v>357</v>
      </c>
      <c r="D19" s="23" t="s">
        <v>36</v>
      </c>
      <c r="E19" s="24" t="s">
        <v>84</v>
      </c>
      <c r="F19" s="51"/>
      <c r="G19" s="51">
        <v>15</v>
      </c>
      <c r="H19" s="26">
        <v>544</v>
      </c>
      <c r="I19" s="27">
        <v>0</v>
      </c>
      <c r="J19" s="27">
        <v>5</v>
      </c>
      <c r="K19" s="27">
        <v>44</v>
      </c>
      <c r="L19" s="28">
        <v>13.81</v>
      </c>
      <c r="M19" s="29" t="s">
        <v>53</v>
      </c>
    </row>
    <row r="20" spans="1:13">
      <c r="A20" s="37">
        <v>16</v>
      </c>
      <c r="B20" s="21">
        <v>1076</v>
      </c>
      <c r="C20" s="22" t="s">
        <v>358</v>
      </c>
      <c r="D20" s="23" t="s">
        <v>36</v>
      </c>
      <c r="E20" s="24" t="s">
        <v>66</v>
      </c>
      <c r="F20" s="51"/>
      <c r="G20" s="51">
        <v>16</v>
      </c>
      <c r="H20" s="26">
        <v>547</v>
      </c>
      <c r="I20" s="27">
        <v>0</v>
      </c>
      <c r="J20" s="27">
        <v>5</v>
      </c>
      <c r="K20" s="27">
        <v>47</v>
      </c>
      <c r="L20" s="28">
        <v>13.69</v>
      </c>
      <c r="M20" s="29" t="s">
        <v>53</v>
      </c>
    </row>
    <row r="21" spans="1:13">
      <c r="A21" s="37">
        <v>17</v>
      </c>
      <c r="B21" s="21">
        <v>557</v>
      </c>
      <c r="C21" s="22" t="s">
        <v>359</v>
      </c>
      <c r="D21" s="23" t="s">
        <v>36</v>
      </c>
      <c r="E21" s="24" t="s">
        <v>78</v>
      </c>
      <c r="F21" s="51"/>
      <c r="G21" s="51">
        <v>17</v>
      </c>
      <c r="H21" s="26">
        <v>548</v>
      </c>
      <c r="I21" s="27">
        <v>0</v>
      </c>
      <c r="J21" s="27">
        <v>5</v>
      </c>
      <c r="K21" s="27">
        <v>48</v>
      </c>
      <c r="L21" s="28">
        <v>13.65</v>
      </c>
      <c r="M21" s="29" t="s">
        <v>53</v>
      </c>
    </row>
    <row r="22" spans="1:13">
      <c r="A22" s="37">
        <v>18</v>
      </c>
      <c r="B22" s="21">
        <v>1510</v>
      </c>
      <c r="C22" s="22" t="s">
        <v>360</v>
      </c>
      <c r="D22" s="23" t="s">
        <v>36</v>
      </c>
      <c r="E22" s="24" t="s">
        <v>105</v>
      </c>
      <c r="F22" s="51"/>
      <c r="G22" s="51">
        <v>18</v>
      </c>
      <c r="H22" s="26">
        <v>554</v>
      </c>
      <c r="I22" s="27">
        <v>0</v>
      </c>
      <c r="J22" s="27">
        <v>5</v>
      </c>
      <c r="K22" s="27">
        <v>54</v>
      </c>
      <c r="L22" s="28">
        <v>13.42</v>
      </c>
      <c r="M22" s="29" t="s">
        <v>53</v>
      </c>
    </row>
    <row r="23" spans="1:13">
      <c r="A23" s="37">
        <v>19</v>
      </c>
      <c r="B23" s="21">
        <v>613</v>
      </c>
      <c r="C23" s="22" t="s">
        <v>361</v>
      </c>
      <c r="D23" s="23" t="s">
        <v>36</v>
      </c>
      <c r="E23" s="24" t="s">
        <v>78</v>
      </c>
      <c r="F23" s="51"/>
      <c r="G23" s="51">
        <v>19</v>
      </c>
      <c r="H23" s="26">
        <v>556</v>
      </c>
      <c r="I23" s="27">
        <v>0</v>
      </c>
      <c r="J23" s="27">
        <v>5</v>
      </c>
      <c r="K23" s="27">
        <v>56</v>
      </c>
      <c r="L23" s="28">
        <v>13.34</v>
      </c>
      <c r="M23" s="29" t="s">
        <v>53</v>
      </c>
    </row>
    <row r="24" spans="1:13">
      <c r="A24" s="37">
        <v>20</v>
      </c>
      <c r="B24" s="21">
        <v>593</v>
      </c>
      <c r="C24" s="22" t="s">
        <v>362</v>
      </c>
      <c r="D24" s="23" t="s">
        <v>36</v>
      </c>
      <c r="E24" s="24" t="s">
        <v>78</v>
      </c>
      <c r="F24" s="51"/>
      <c r="G24" s="51">
        <v>20</v>
      </c>
      <c r="H24" s="26">
        <v>557</v>
      </c>
      <c r="I24" s="27">
        <v>0</v>
      </c>
      <c r="J24" s="27">
        <v>5</v>
      </c>
      <c r="K24" s="27">
        <v>57</v>
      </c>
      <c r="L24" s="28">
        <v>13.31</v>
      </c>
      <c r="M24" s="29" t="s">
        <v>53</v>
      </c>
    </row>
    <row r="25" spans="1:13">
      <c r="A25" s="37">
        <v>21</v>
      </c>
      <c r="B25" s="21">
        <v>1537</v>
      </c>
      <c r="C25" s="22" t="s">
        <v>363</v>
      </c>
      <c r="D25" s="23" t="s">
        <v>36</v>
      </c>
      <c r="E25" s="24" t="s">
        <v>81</v>
      </c>
      <c r="F25" s="51"/>
      <c r="G25" s="51">
        <v>21</v>
      </c>
      <c r="H25" s="26">
        <v>557</v>
      </c>
      <c r="I25" s="27">
        <v>0</v>
      </c>
      <c r="J25" s="27">
        <v>5</v>
      </c>
      <c r="K25" s="27">
        <v>57</v>
      </c>
      <c r="L25" s="28">
        <v>13.31</v>
      </c>
      <c r="M25" s="29" t="s">
        <v>53</v>
      </c>
    </row>
    <row r="26" spans="1:13">
      <c r="A26" s="37">
        <v>22</v>
      </c>
      <c r="B26" s="21">
        <v>770</v>
      </c>
      <c r="C26" s="22" t="s">
        <v>364</v>
      </c>
      <c r="D26" s="23" t="s">
        <v>36</v>
      </c>
      <c r="E26" s="24" t="s">
        <v>84</v>
      </c>
      <c r="F26" s="51"/>
      <c r="G26" s="51">
        <v>22</v>
      </c>
      <c r="H26" s="26">
        <v>558</v>
      </c>
      <c r="I26" s="27">
        <v>0</v>
      </c>
      <c r="J26" s="27">
        <v>5</v>
      </c>
      <c r="K26" s="27">
        <v>58</v>
      </c>
      <c r="L26" s="28">
        <v>13.27</v>
      </c>
      <c r="M26" s="29" t="s">
        <v>53</v>
      </c>
    </row>
    <row r="27" spans="1:13">
      <c r="A27" s="37">
        <v>23</v>
      </c>
      <c r="B27" s="21">
        <v>1337</v>
      </c>
      <c r="C27" s="22" t="s">
        <v>365</v>
      </c>
      <c r="D27" s="23" t="s">
        <v>36</v>
      </c>
      <c r="E27" s="24" t="s">
        <v>95</v>
      </c>
      <c r="F27" s="51"/>
      <c r="G27" s="51">
        <v>23</v>
      </c>
      <c r="H27" s="26">
        <v>558</v>
      </c>
      <c r="I27" s="27">
        <v>0</v>
      </c>
      <c r="J27" s="27">
        <v>5</v>
      </c>
      <c r="K27" s="27">
        <v>58</v>
      </c>
      <c r="L27" s="28">
        <v>13.27</v>
      </c>
      <c r="M27" s="29" t="s">
        <v>53</v>
      </c>
    </row>
    <row r="28" spans="1:13">
      <c r="A28" s="37">
        <v>24</v>
      </c>
      <c r="B28" s="21">
        <v>1379</v>
      </c>
      <c r="C28" s="22" t="s">
        <v>366</v>
      </c>
      <c r="D28" s="23" t="s">
        <v>36</v>
      </c>
      <c r="E28" s="24" t="s">
        <v>95</v>
      </c>
      <c r="F28" s="51"/>
      <c r="G28" s="51">
        <v>24</v>
      </c>
      <c r="H28" s="26">
        <v>600</v>
      </c>
      <c r="I28" s="27">
        <v>0</v>
      </c>
      <c r="J28" s="27">
        <v>6</v>
      </c>
      <c r="K28" s="27">
        <v>0</v>
      </c>
      <c r="L28" s="28">
        <v>13.2</v>
      </c>
      <c r="M28" s="29" t="s">
        <v>53</v>
      </c>
    </row>
    <row r="29" spans="1:13">
      <c r="A29" s="37">
        <v>25</v>
      </c>
      <c r="B29" s="21">
        <v>751</v>
      </c>
      <c r="C29" s="22" t="s">
        <v>367</v>
      </c>
      <c r="D29" s="23" t="s">
        <v>36</v>
      </c>
      <c r="E29" s="24" t="s">
        <v>84</v>
      </c>
      <c r="F29" s="51"/>
      <c r="G29" s="51">
        <v>25</v>
      </c>
      <c r="H29" s="26">
        <v>600</v>
      </c>
      <c r="I29" s="27">
        <v>0</v>
      </c>
      <c r="J29" s="27">
        <v>6</v>
      </c>
      <c r="K29" s="27">
        <v>0</v>
      </c>
      <c r="L29" s="28">
        <v>13.2</v>
      </c>
      <c r="M29" s="29" t="s">
        <v>53</v>
      </c>
    </row>
    <row r="30" spans="1:13">
      <c r="A30" s="37">
        <v>26</v>
      </c>
      <c r="B30" s="21">
        <v>1403</v>
      </c>
      <c r="C30" s="22" t="s">
        <v>368</v>
      </c>
      <c r="D30" s="23" t="s">
        <v>36</v>
      </c>
      <c r="E30" s="24" t="s">
        <v>95</v>
      </c>
      <c r="F30" s="51"/>
      <c r="G30" s="51">
        <v>26</v>
      </c>
      <c r="H30" s="26">
        <v>615</v>
      </c>
      <c r="I30" s="27">
        <v>0</v>
      </c>
      <c r="J30" s="27">
        <v>6</v>
      </c>
      <c r="K30" s="27">
        <v>15</v>
      </c>
      <c r="L30" s="28">
        <v>12.67</v>
      </c>
      <c r="M30" s="29" t="s">
        <v>53</v>
      </c>
    </row>
    <row r="31" spans="1:13">
      <c r="A31" s="37">
        <v>27</v>
      </c>
      <c r="B31" s="21">
        <v>1253</v>
      </c>
      <c r="C31" s="22" t="s">
        <v>369</v>
      </c>
      <c r="D31" s="23" t="s">
        <v>36</v>
      </c>
      <c r="E31" s="24" t="s">
        <v>337</v>
      </c>
      <c r="F31" s="51"/>
      <c r="G31" s="51">
        <v>27</v>
      </c>
      <c r="H31" s="26">
        <v>616</v>
      </c>
      <c r="I31" s="27">
        <v>0</v>
      </c>
      <c r="J31" s="27">
        <v>6</v>
      </c>
      <c r="K31" s="27">
        <v>16</v>
      </c>
      <c r="L31" s="28">
        <v>12.63</v>
      </c>
      <c r="M31" s="29" t="s">
        <v>53</v>
      </c>
    </row>
    <row r="32" spans="1:13">
      <c r="A32" s="37">
        <v>28</v>
      </c>
      <c r="B32" s="21">
        <v>351</v>
      </c>
      <c r="C32" s="22" t="s">
        <v>370</v>
      </c>
      <c r="D32" s="23" t="s">
        <v>36</v>
      </c>
      <c r="E32" s="24" t="s">
        <v>81</v>
      </c>
      <c r="F32" s="51"/>
      <c r="G32" s="51">
        <v>28</v>
      </c>
      <c r="H32" s="26">
        <v>617</v>
      </c>
      <c r="I32" s="27">
        <v>0</v>
      </c>
      <c r="J32" s="27">
        <v>6</v>
      </c>
      <c r="K32" s="27">
        <v>17</v>
      </c>
      <c r="L32" s="28">
        <v>12.6</v>
      </c>
      <c r="M32" s="29" t="s">
        <v>53</v>
      </c>
    </row>
    <row r="33" spans="1:13">
      <c r="A33" s="37">
        <v>29</v>
      </c>
      <c r="B33" s="21">
        <v>1152</v>
      </c>
      <c r="C33" s="22" t="s">
        <v>371</v>
      </c>
      <c r="D33" s="23" t="s">
        <v>36</v>
      </c>
      <c r="E33" s="24" t="s">
        <v>66</v>
      </c>
      <c r="F33" s="51"/>
      <c r="G33" s="51">
        <v>29</v>
      </c>
      <c r="H33" s="26">
        <v>620</v>
      </c>
      <c r="I33" s="27">
        <v>0</v>
      </c>
      <c r="J33" s="27">
        <v>6</v>
      </c>
      <c r="K33" s="27">
        <v>20</v>
      </c>
      <c r="L33" s="28">
        <v>12.5</v>
      </c>
      <c r="M33" s="29" t="s">
        <v>53</v>
      </c>
    </row>
    <row r="34" spans="1:13">
      <c r="A34" s="37">
        <v>30</v>
      </c>
      <c r="B34" s="21">
        <v>1151</v>
      </c>
      <c r="C34" s="22" t="s">
        <v>372</v>
      </c>
      <c r="D34" s="23" t="s">
        <v>36</v>
      </c>
      <c r="E34" s="24" t="s">
        <v>66</v>
      </c>
      <c r="F34" s="51"/>
      <c r="G34" s="51">
        <v>30</v>
      </c>
      <c r="H34" s="26">
        <v>625</v>
      </c>
      <c r="I34" s="27">
        <v>0</v>
      </c>
      <c r="J34" s="27">
        <v>6</v>
      </c>
      <c r="K34" s="27">
        <v>25</v>
      </c>
      <c r="L34" s="28">
        <v>12.34</v>
      </c>
      <c r="M34" s="29" t="s">
        <v>53</v>
      </c>
    </row>
    <row r="35" spans="1:13">
      <c r="A35" s="37">
        <v>31</v>
      </c>
      <c r="B35" s="21">
        <v>1223</v>
      </c>
      <c r="C35" s="22" t="s">
        <v>373</v>
      </c>
      <c r="D35" s="23" t="s">
        <v>36</v>
      </c>
      <c r="E35" s="24" t="s">
        <v>93</v>
      </c>
      <c r="F35" s="51"/>
      <c r="G35" s="51">
        <v>31</v>
      </c>
      <c r="H35" s="26">
        <v>629</v>
      </c>
      <c r="I35" s="27">
        <v>0</v>
      </c>
      <c r="J35" s="27">
        <v>6</v>
      </c>
      <c r="K35" s="27">
        <v>29</v>
      </c>
      <c r="L35" s="28">
        <v>12.21</v>
      </c>
      <c r="M35" s="29" t="s">
        <v>53</v>
      </c>
    </row>
    <row r="36" spans="1:13">
      <c r="A36" s="37">
        <v>32</v>
      </c>
      <c r="B36" s="21">
        <v>1075</v>
      </c>
      <c r="C36" s="22" t="s">
        <v>374</v>
      </c>
      <c r="D36" s="23" t="s">
        <v>36</v>
      </c>
      <c r="E36" s="24" t="s">
        <v>66</v>
      </c>
      <c r="F36" s="51"/>
      <c r="G36" s="51">
        <v>32</v>
      </c>
      <c r="H36" s="26">
        <v>633</v>
      </c>
      <c r="I36" s="27">
        <v>0</v>
      </c>
      <c r="J36" s="27">
        <v>6</v>
      </c>
      <c r="K36" s="27">
        <v>33</v>
      </c>
      <c r="L36" s="28">
        <v>12.09</v>
      </c>
      <c r="M36" s="29" t="s">
        <v>53</v>
      </c>
    </row>
    <row r="37" spans="1:13">
      <c r="A37" s="37">
        <v>33</v>
      </c>
      <c r="B37" s="21">
        <v>1323</v>
      </c>
      <c r="C37" s="22" t="s">
        <v>375</v>
      </c>
      <c r="D37" s="23" t="s">
        <v>36</v>
      </c>
      <c r="E37" s="24" t="s">
        <v>101</v>
      </c>
      <c r="F37" s="51"/>
      <c r="G37" s="51">
        <v>33</v>
      </c>
      <c r="H37" s="26">
        <v>633</v>
      </c>
      <c r="I37" s="27">
        <v>0</v>
      </c>
      <c r="J37" s="27">
        <v>6</v>
      </c>
      <c r="K37" s="27">
        <v>33</v>
      </c>
      <c r="L37" s="28">
        <v>12.09</v>
      </c>
      <c r="M37" s="29" t="s">
        <v>53</v>
      </c>
    </row>
    <row r="38" spans="1:13">
      <c r="A38" s="37">
        <v>34</v>
      </c>
      <c r="B38" s="21">
        <v>375</v>
      </c>
      <c r="C38" s="22" t="s">
        <v>376</v>
      </c>
      <c r="D38" s="23" t="s">
        <v>36</v>
      </c>
      <c r="E38" s="24" t="s">
        <v>81</v>
      </c>
      <c r="F38" s="51"/>
      <c r="G38" s="51">
        <v>34</v>
      </c>
      <c r="H38" s="26">
        <v>636</v>
      </c>
      <c r="I38" s="27">
        <v>0</v>
      </c>
      <c r="J38" s="27">
        <v>6</v>
      </c>
      <c r="K38" s="27">
        <v>36</v>
      </c>
      <c r="L38" s="28">
        <v>12</v>
      </c>
      <c r="M38" s="29" t="s">
        <v>53</v>
      </c>
    </row>
    <row r="39" spans="1:13">
      <c r="A39" s="37">
        <v>35</v>
      </c>
      <c r="B39" s="21">
        <v>777</v>
      </c>
      <c r="C39" s="22" t="s">
        <v>377</v>
      </c>
      <c r="D39" s="23" t="s">
        <v>36</v>
      </c>
      <c r="E39" s="24" t="s">
        <v>84</v>
      </c>
      <c r="F39" s="51"/>
      <c r="G39" s="51">
        <v>35</v>
      </c>
      <c r="H39" s="26">
        <v>641</v>
      </c>
      <c r="I39" s="27">
        <v>0</v>
      </c>
      <c r="J39" s="27">
        <v>6</v>
      </c>
      <c r="K39" s="27">
        <v>41</v>
      </c>
      <c r="L39" s="28">
        <v>11.85</v>
      </c>
      <c r="M39" s="29" t="s">
        <v>53</v>
      </c>
    </row>
    <row r="40" spans="1:13">
      <c r="A40" s="37">
        <v>36</v>
      </c>
      <c r="B40" s="21">
        <v>712</v>
      </c>
      <c r="C40" s="22" t="s">
        <v>378</v>
      </c>
      <c r="D40" s="23" t="s">
        <v>36</v>
      </c>
      <c r="E40" s="24" t="s">
        <v>78</v>
      </c>
      <c r="F40" s="51"/>
      <c r="G40" s="51">
        <v>36</v>
      </c>
      <c r="H40" s="26">
        <v>650</v>
      </c>
      <c r="I40" s="27">
        <v>0</v>
      </c>
      <c r="J40" s="27">
        <v>6</v>
      </c>
      <c r="K40" s="27">
        <v>50</v>
      </c>
      <c r="L40" s="28">
        <v>11.59</v>
      </c>
      <c r="M40" s="29" t="s">
        <v>53</v>
      </c>
    </row>
    <row r="41" spans="1:13">
      <c r="A41" s="37">
        <v>37</v>
      </c>
      <c r="B41" s="21">
        <v>1085</v>
      </c>
      <c r="C41" s="22" t="s">
        <v>379</v>
      </c>
      <c r="D41" s="23" t="s">
        <v>36</v>
      </c>
      <c r="E41" s="24" t="s">
        <v>66</v>
      </c>
      <c r="F41" s="51"/>
      <c r="G41" s="51">
        <v>37</v>
      </c>
      <c r="H41" s="26">
        <v>659</v>
      </c>
      <c r="I41" s="27">
        <v>0</v>
      </c>
      <c r="J41" s="27">
        <v>6</v>
      </c>
      <c r="K41" s="27">
        <v>59</v>
      </c>
      <c r="L41" s="28">
        <v>11.34</v>
      </c>
      <c r="M41" s="29" t="s">
        <v>53</v>
      </c>
    </row>
    <row r="42" spans="1:13">
      <c r="A42" s="37">
        <v>38</v>
      </c>
      <c r="B42" s="21">
        <v>555</v>
      </c>
      <c r="C42" s="22" t="s">
        <v>380</v>
      </c>
      <c r="D42" s="23" t="s">
        <v>36</v>
      </c>
      <c r="E42" s="24" t="s">
        <v>78</v>
      </c>
      <c r="F42" s="51"/>
      <c r="G42" s="51">
        <v>38</v>
      </c>
      <c r="H42" s="26">
        <v>712</v>
      </c>
      <c r="I42" s="27">
        <v>0</v>
      </c>
      <c r="J42" s="27">
        <v>7</v>
      </c>
      <c r="K42" s="27">
        <v>12</v>
      </c>
      <c r="L42" s="28">
        <v>11</v>
      </c>
      <c r="M42" s="29" t="s">
        <v>53</v>
      </c>
    </row>
    <row r="43" spans="1:13">
      <c r="A43" s="37">
        <v>39</v>
      </c>
      <c r="B43" s="21">
        <v>603</v>
      </c>
      <c r="C43" s="22" t="s">
        <v>381</v>
      </c>
      <c r="D43" s="23" t="s">
        <v>36</v>
      </c>
      <c r="E43" s="24" t="s">
        <v>78</v>
      </c>
      <c r="F43" s="51"/>
      <c r="G43" s="51">
        <v>39</v>
      </c>
      <c r="H43" s="26">
        <v>731</v>
      </c>
      <c r="I43" s="27">
        <v>0</v>
      </c>
      <c r="J43" s="27">
        <v>7</v>
      </c>
      <c r="K43" s="27">
        <v>31</v>
      </c>
      <c r="L43" s="28">
        <v>10.53</v>
      </c>
      <c r="M43" s="29" t="s">
        <v>53</v>
      </c>
    </row>
    <row r="44" spans="1:13">
      <c r="A44" s="37">
        <v>40</v>
      </c>
      <c r="B44" s="21">
        <v>607</v>
      </c>
      <c r="C44" s="22" t="s">
        <v>382</v>
      </c>
      <c r="D44" s="23" t="s">
        <v>36</v>
      </c>
      <c r="E44" s="24" t="s">
        <v>78</v>
      </c>
      <c r="F44" s="51"/>
      <c r="G44" s="51">
        <v>40</v>
      </c>
      <c r="H44" s="26">
        <v>744</v>
      </c>
      <c r="I44" s="27">
        <v>0</v>
      </c>
      <c r="J44" s="27">
        <v>7</v>
      </c>
      <c r="K44" s="27">
        <v>44</v>
      </c>
      <c r="L44" s="28">
        <v>10.24</v>
      </c>
      <c r="M44" s="29" t="s">
        <v>53</v>
      </c>
    </row>
    <row r="45" spans="1:13">
      <c r="A45" s="37">
        <v>41</v>
      </c>
      <c r="B45" s="21">
        <v>205</v>
      </c>
      <c r="C45" s="22" t="s">
        <v>383</v>
      </c>
      <c r="D45" s="23" t="s">
        <v>36</v>
      </c>
      <c r="E45" s="24" t="s">
        <v>55</v>
      </c>
      <c r="F45" s="51"/>
      <c r="G45" s="51">
        <v>41</v>
      </c>
      <c r="H45" s="26">
        <v>755</v>
      </c>
      <c r="I45" s="27">
        <v>0</v>
      </c>
      <c r="J45" s="27">
        <v>7</v>
      </c>
      <c r="K45" s="27">
        <v>55</v>
      </c>
      <c r="L45" s="28">
        <v>10</v>
      </c>
      <c r="M45" s="29" t="s">
        <v>53</v>
      </c>
    </row>
    <row r="46" spans="1:13">
      <c r="A46" s="37">
        <v>42</v>
      </c>
      <c r="B46" s="21">
        <v>1252</v>
      </c>
      <c r="C46" s="22" t="s">
        <v>384</v>
      </c>
      <c r="D46" s="23" t="s">
        <v>36</v>
      </c>
      <c r="E46" s="24" t="s">
        <v>337</v>
      </c>
      <c r="F46" s="51"/>
      <c r="G46" s="51">
        <v>42</v>
      </c>
      <c r="H46" s="26">
        <v>828</v>
      </c>
      <c r="I46" s="27">
        <v>0</v>
      </c>
      <c r="J46" s="27">
        <v>8</v>
      </c>
      <c r="K46" s="27">
        <v>28</v>
      </c>
      <c r="L46" s="28">
        <v>9.35</v>
      </c>
      <c r="M46" s="29" t="s">
        <v>53</v>
      </c>
    </row>
    <row r="47" spans="1:13">
      <c r="A47" s="37">
        <v>43</v>
      </c>
      <c r="B47" s="21">
        <v>1013</v>
      </c>
      <c r="C47" s="22" t="s">
        <v>385</v>
      </c>
      <c r="D47" s="23" t="s">
        <v>36</v>
      </c>
      <c r="E47" s="24" t="s">
        <v>109</v>
      </c>
      <c r="F47" s="51"/>
      <c r="G47" s="51">
        <v>43</v>
      </c>
      <c r="H47" s="26">
        <v>852</v>
      </c>
      <c r="I47" s="27">
        <v>0</v>
      </c>
      <c r="J47" s="27">
        <v>8</v>
      </c>
      <c r="K47" s="27">
        <v>52</v>
      </c>
      <c r="L47" s="28">
        <v>8.93</v>
      </c>
      <c r="M47" s="29" t="s">
        <v>53</v>
      </c>
    </row>
    <row r="48" spans="1:13">
      <c r="A48" s="37">
        <v>44</v>
      </c>
      <c r="B48" s="21">
        <v>910</v>
      </c>
      <c r="C48" s="22" t="s">
        <v>386</v>
      </c>
      <c r="D48" s="23" t="s">
        <v>36</v>
      </c>
      <c r="E48" s="24" t="s">
        <v>135</v>
      </c>
      <c r="F48" s="51"/>
      <c r="G48" s="51">
        <v>44</v>
      </c>
      <c r="H48" s="26">
        <v>1009</v>
      </c>
      <c r="I48" s="27">
        <v>0</v>
      </c>
      <c r="J48" s="27">
        <v>10</v>
      </c>
      <c r="K48" s="27">
        <v>9</v>
      </c>
      <c r="L48" s="28">
        <v>7.8</v>
      </c>
      <c r="M48" s="29" t="s">
        <v>53</v>
      </c>
    </row>
    <row r="49" spans="1:13">
      <c r="A49" s="37">
        <v>45</v>
      </c>
      <c r="B49" s="21"/>
      <c r="C49" s="22" t="str">
        <f>IF(ISBLANK($B49),"",LOOKUP($B49,[1]Inscriptions!A$30:A$65415,[1]Inscriptions!B$30:B$65417))</f>
        <v/>
      </c>
      <c r="D49" s="23" t="str">
        <f>IF(ISBLANK($B49),"",LOOKUP($B49,[1]Inscriptions!A$30:A$65415,[1]Inscriptions!C$30:C$65417))</f>
        <v/>
      </c>
      <c r="E49" s="24" t="str">
        <f>IF(ISBLANK($B49),"",LOOKUP($B49,[1]Inscriptions!A$30:A$65415,[1]Inscriptions!D$30:D$65417))</f>
        <v/>
      </c>
      <c r="F49" s="51"/>
      <c r="G49" s="51"/>
      <c r="H49" s="26"/>
      <c r="I49" s="27">
        <f t="shared" ref="I6:I69" si="0">ROUNDDOWN(H49/10000,0)</f>
        <v>0</v>
      </c>
      <c r="J49" s="27">
        <f t="shared" ref="J6:J69" si="1">ROUNDDOWN((H49-I49*10000)/100,0)</f>
        <v>0</v>
      </c>
      <c r="K49" s="27">
        <f t="shared" ref="K6:K69" si="2">ROUNDDOWN((H49-(I49*10000)-(J49*100)),0)</f>
        <v>0</v>
      </c>
      <c r="L49" s="28" t="str">
        <f t="shared" ref="L6:L69" si="3">IF((I49+J49+K49)=0,"",ROUNDDOWN((L$4/((I49*3600)+(J49*60)+K49))*3.6,2))</f>
        <v/>
      </c>
      <c r="M49" s="29" t="str">
        <f t="shared" ref="M6:M69" si="4">IF(L49="","","km/h")</f>
        <v/>
      </c>
    </row>
    <row r="50" spans="1:13">
      <c r="A50" s="37">
        <v>46</v>
      </c>
      <c r="B50" s="21"/>
      <c r="C50" s="22" t="str">
        <f>IF(ISBLANK($B50),"",LOOKUP($B50,[1]Inscriptions!A$30:A$65415,[1]Inscriptions!B$30:B$65417))</f>
        <v/>
      </c>
      <c r="D50" s="23" t="str">
        <f>IF(ISBLANK($B50),"",LOOKUP($B50,[1]Inscriptions!A$30:A$65415,[1]Inscriptions!C$30:C$65417))</f>
        <v/>
      </c>
      <c r="E50" s="24" t="str">
        <f>IF(ISBLANK($B50),"",LOOKUP($B50,[1]Inscriptions!A$30:A$65415,[1]Inscriptions!D$30:D$65417))</f>
        <v/>
      </c>
      <c r="F50" s="51"/>
      <c r="G50" s="51"/>
      <c r="H50" s="26"/>
      <c r="I50" s="27">
        <f t="shared" si="0"/>
        <v>0</v>
      </c>
      <c r="J50" s="27">
        <f t="shared" si="1"/>
        <v>0</v>
      </c>
      <c r="K50" s="27">
        <f t="shared" si="2"/>
        <v>0</v>
      </c>
      <c r="L50" s="28" t="str">
        <f t="shared" si="3"/>
        <v/>
      </c>
      <c r="M50" s="29" t="str">
        <f t="shared" si="4"/>
        <v/>
      </c>
    </row>
    <row r="51" spans="1:13">
      <c r="A51" s="37">
        <v>47</v>
      </c>
      <c r="B51" s="21"/>
      <c r="C51" s="22" t="str">
        <f>IF(ISBLANK($B51),"",LOOKUP($B51,[1]Inscriptions!A$30:A$65415,[1]Inscriptions!B$30:B$65417))</f>
        <v/>
      </c>
      <c r="D51" s="23" t="str">
        <f>IF(ISBLANK($B51),"",LOOKUP($B51,[1]Inscriptions!A$30:A$65415,[1]Inscriptions!C$30:C$65417))</f>
        <v/>
      </c>
      <c r="E51" s="24" t="str">
        <f>IF(ISBLANK($B51),"",LOOKUP($B51,[1]Inscriptions!A$30:A$65415,[1]Inscriptions!D$30:D$65417))</f>
        <v/>
      </c>
      <c r="F51" s="51"/>
      <c r="G51" s="51"/>
      <c r="H51" s="26"/>
      <c r="I51" s="27">
        <f t="shared" si="0"/>
        <v>0</v>
      </c>
      <c r="J51" s="27">
        <f t="shared" si="1"/>
        <v>0</v>
      </c>
      <c r="K51" s="27">
        <f t="shared" si="2"/>
        <v>0</v>
      </c>
      <c r="L51" s="28" t="str">
        <f t="shared" si="3"/>
        <v/>
      </c>
      <c r="M51" s="29" t="str">
        <f t="shared" si="4"/>
        <v/>
      </c>
    </row>
    <row r="52" spans="1:13">
      <c r="A52" s="37">
        <v>48</v>
      </c>
      <c r="B52" s="21"/>
      <c r="C52" s="22" t="str">
        <f>IF(ISBLANK($B52),"",LOOKUP($B52,[1]Inscriptions!A$30:A$65415,[1]Inscriptions!B$30:B$65417))</f>
        <v/>
      </c>
      <c r="D52" s="23" t="str">
        <f>IF(ISBLANK($B52),"",LOOKUP($B52,[1]Inscriptions!A$30:A$65415,[1]Inscriptions!C$30:C$65417))</f>
        <v/>
      </c>
      <c r="E52" s="24" t="str">
        <f>IF(ISBLANK($B52),"",LOOKUP($B52,[1]Inscriptions!A$30:A$65415,[1]Inscriptions!D$30:D$65417))</f>
        <v/>
      </c>
      <c r="F52" s="51"/>
      <c r="G52" s="51"/>
      <c r="H52" s="26"/>
      <c r="I52" s="27">
        <f t="shared" si="0"/>
        <v>0</v>
      </c>
      <c r="J52" s="27">
        <f t="shared" si="1"/>
        <v>0</v>
      </c>
      <c r="K52" s="27">
        <f t="shared" si="2"/>
        <v>0</v>
      </c>
      <c r="L52" s="28" t="str">
        <f t="shared" si="3"/>
        <v/>
      </c>
      <c r="M52" s="29" t="str">
        <f t="shared" si="4"/>
        <v/>
      </c>
    </row>
    <row r="53" spans="1:13">
      <c r="A53" s="37">
        <v>49</v>
      </c>
      <c r="B53" s="21"/>
      <c r="C53" s="22" t="str">
        <f>IF(ISBLANK($B53),"",LOOKUP($B53,[1]Inscriptions!A$30:A$65415,[1]Inscriptions!B$30:B$65417))</f>
        <v/>
      </c>
      <c r="D53" s="23" t="str">
        <f>IF(ISBLANK($B53),"",LOOKUP($B53,[1]Inscriptions!A$30:A$65415,[1]Inscriptions!C$30:C$65417))</f>
        <v/>
      </c>
      <c r="E53" s="24" t="str">
        <f>IF(ISBLANK($B53),"",LOOKUP($B53,[1]Inscriptions!A$30:A$65415,[1]Inscriptions!D$30:D$65417))</f>
        <v/>
      </c>
      <c r="F53" s="51"/>
      <c r="G53" s="51"/>
      <c r="H53" s="26"/>
      <c r="I53" s="27">
        <f t="shared" si="0"/>
        <v>0</v>
      </c>
      <c r="J53" s="27">
        <f t="shared" si="1"/>
        <v>0</v>
      </c>
      <c r="K53" s="27">
        <f t="shared" si="2"/>
        <v>0</v>
      </c>
      <c r="L53" s="28" t="str">
        <f t="shared" si="3"/>
        <v/>
      </c>
      <c r="M53" s="29" t="str">
        <f t="shared" si="4"/>
        <v/>
      </c>
    </row>
    <row r="54" spans="1:13">
      <c r="A54" s="37">
        <v>50</v>
      </c>
      <c r="B54" s="21"/>
      <c r="C54" s="22" t="str">
        <f>IF(ISBLANK($B54),"",LOOKUP($B54,[1]Inscriptions!A$30:A$65415,[1]Inscriptions!B$30:B$65417))</f>
        <v/>
      </c>
      <c r="D54" s="23" t="str">
        <f>IF(ISBLANK($B54),"",LOOKUP($B54,[1]Inscriptions!A$30:A$65415,[1]Inscriptions!C$30:C$65417))</f>
        <v/>
      </c>
      <c r="E54" s="24" t="str">
        <f>IF(ISBLANK($B54),"",LOOKUP($B54,[1]Inscriptions!A$30:A$65415,[1]Inscriptions!D$30:D$65417))</f>
        <v/>
      </c>
      <c r="F54" s="51"/>
      <c r="G54" s="51"/>
      <c r="H54" s="26"/>
      <c r="I54" s="27">
        <f t="shared" si="0"/>
        <v>0</v>
      </c>
      <c r="J54" s="27">
        <f t="shared" si="1"/>
        <v>0</v>
      </c>
      <c r="K54" s="27">
        <f t="shared" si="2"/>
        <v>0</v>
      </c>
      <c r="L54" s="28" t="str">
        <f t="shared" si="3"/>
        <v/>
      </c>
      <c r="M54" s="29" t="str">
        <f t="shared" si="4"/>
        <v/>
      </c>
    </row>
    <row r="55" spans="1:13">
      <c r="A55" s="37">
        <v>51</v>
      </c>
      <c r="B55" s="21"/>
      <c r="C55" s="22" t="str">
        <f>IF(ISBLANK($B55),"",LOOKUP($B55,[1]Inscriptions!A$30:A$65415,[1]Inscriptions!B$30:B$65417))</f>
        <v/>
      </c>
      <c r="D55" s="23" t="str">
        <f>IF(ISBLANK($B55),"",LOOKUP($B55,[1]Inscriptions!A$30:A$65415,[1]Inscriptions!C$30:C$65417))</f>
        <v/>
      </c>
      <c r="E55" s="24" t="str">
        <f>IF(ISBLANK($B55),"",LOOKUP($B55,[1]Inscriptions!A$30:A$65415,[1]Inscriptions!D$30:D$65417))</f>
        <v/>
      </c>
      <c r="F55" s="51"/>
      <c r="G55" s="51"/>
      <c r="H55" s="26"/>
      <c r="I55" s="27">
        <f t="shared" si="0"/>
        <v>0</v>
      </c>
      <c r="J55" s="27">
        <f t="shared" si="1"/>
        <v>0</v>
      </c>
      <c r="K55" s="27">
        <f t="shared" si="2"/>
        <v>0</v>
      </c>
      <c r="L55" s="28" t="str">
        <f t="shared" si="3"/>
        <v/>
      </c>
      <c r="M55" s="29" t="str">
        <f t="shared" si="4"/>
        <v/>
      </c>
    </row>
    <row r="56" spans="1:13">
      <c r="A56" s="37">
        <v>52</v>
      </c>
      <c r="B56" s="21"/>
      <c r="C56" s="22" t="str">
        <f>IF(ISBLANK($B56),"",LOOKUP($B56,[1]Inscriptions!A$30:A$65415,[1]Inscriptions!B$30:B$65417))</f>
        <v/>
      </c>
      <c r="D56" s="23" t="str">
        <f>IF(ISBLANK($B56),"",LOOKUP($B56,[1]Inscriptions!A$30:A$65415,[1]Inscriptions!C$30:C$65417))</f>
        <v/>
      </c>
      <c r="E56" s="24" t="str">
        <f>IF(ISBLANK($B56),"",LOOKUP($B56,[1]Inscriptions!A$30:A$65415,[1]Inscriptions!D$30:D$65417))</f>
        <v/>
      </c>
      <c r="F56" s="51"/>
      <c r="G56" s="51"/>
      <c r="H56" s="26"/>
      <c r="I56" s="27">
        <f t="shared" si="0"/>
        <v>0</v>
      </c>
      <c r="J56" s="27">
        <f t="shared" si="1"/>
        <v>0</v>
      </c>
      <c r="K56" s="27">
        <f t="shared" si="2"/>
        <v>0</v>
      </c>
      <c r="L56" s="28" t="str">
        <f t="shared" si="3"/>
        <v/>
      </c>
      <c r="M56" s="29" t="str">
        <f t="shared" si="4"/>
        <v/>
      </c>
    </row>
    <row r="57" spans="1:13">
      <c r="A57" s="37">
        <v>53</v>
      </c>
      <c r="B57" s="21"/>
      <c r="C57" s="22" t="str">
        <f>IF(ISBLANK($B57),"",LOOKUP($B57,[1]Inscriptions!A$30:A$65415,[1]Inscriptions!B$30:B$65417))</f>
        <v/>
      </c>
      <c r="D57" s="23" t="str">
        <f>IF(ISBLANK($B57),"",LOOKUP($B57,[1]Inscriptions!A$30:A$65415,[1]Inscriptions!C$30:C$65417))</f>
        <v/>
      </c>
      <c r="E57" s="24" t="str">
        <f>IF(ISBLANK($B57),"",LOOKUP($B57,[1]Inscriptions!A$30:A$65415,[1]Inscriptions!D$30:D$65417))</f>
        <v/>
      </c>
      <c r="F57" s="51"/>
      <c r="G57" s="51"/>
      <c r="H57" s="26"/>
      <c r="I57" s="27">
        <f t="shared" si="0"/>
        <v>0</v>
      </c>
      <c r="J57" s="27">
        <f t="shared" si="1"/>
        <v>0</v>
      </c>
      <c r="K57" s="27">
        <f t="shared" si="2"/>
        <v>0</v>
      </c>
      <c r="L57" s="28" t="str">
        <f t="shared" si="3"/>
        <v/>
      </c>
      <c r="M57" s="29" t="str">
        <f t="shared" si="4"/>
        <v/>
      </c>
    </row>
    <row r="58" spans="1:13">
      <c r="A58" s="37">
        <v>54</v>
      </c>
      <c r="B58" s="21"/>
      <c r="C58" s="22" t="str">
        <f>IF(ISBLANK($B58),"",LOOKUP($B58,[1]Inscriptions!A$30:A$65415,[1]Inscriptions!B$30:B$65417))</f>
        <v/>
      </c>
      <c r="D58" s="23" t="str">
        <f>IF(ISBLANK($B58),"",LOOKUP($B58,[1]Inscriptions!A$30:A$65415,[1]Inscriptions!C$30:C$65417))</f>
        <v/>
      </c>
      <c r="E58" s="24" t="str">
        <f>IF(ISBLANK($B58),"",LOOKUP($B58,[1]Inscriptions!A$30:A$65415,[1]Inscriptions!D$30:D$65417))</f>
        <v/>
      </c>
      <c r="F58" s="51"/>
      <c r="G58" s="51"/>
      <c r="H58" s="26"/>
      <c r="I58" s="27">
        <f t="shared" si="0"/>
        <v>0</v>
      </c>
      <c r="J58" s="27">
        <f t="shared" si="1"/>
        <v>0</v>
      </c>
      <c r="K58" s="27">
        <f t="shared" si="2"/>
        <v>0</v>
      </c>
      <c r="L58" s="28" t="str">
        <f t="shared" si="3"/>
        <v/>
      </c>
      <c r="M58" s="29" t="str">
        <f t="shared" si="4"/>
        <v/>
      </c>
    </row>
    <row r="59" spans="1:13">
      <c r="A59" s="37">
        <v>55</v>
      </c>
      <c r="B59" s="21"/>
      <c r="C59" s="22" t="str">
        <f>IF(ISBLANK($B59),"",LOOKUP($B59,[1]Inscriptions!A$30:A$65415,[1]Inscriptions!B$30:B$65417))</f>
        <v/>
      </c>
      <c r="D59" s="23" t="str">
        <f>IF(ISBLANK($B59),"",LOOKUP($B59,[1]Inscriptions!A$30:A$65415,[1]Inscriptions!C$30:C$65417))</f>
        <v/>
      </c>
      <c r="E59" s="24" t="str">
        <f>IF(ISBLANK($B59),"",LOOKUP($B59,[1]Inscriptions!A$30:A$65415,[1]Inscriptions!D$30:D$65417))</f>
        <v/>
      </c>
      <c r="F59" s="51"/>
      <c r="G59" s="51"/>
      <c r="H59" s="26"/>
      <c r="I59" s="27">
        <f t="shared" si="0"/>
        <v>0</v>
      </c>
      <c r="J59" s="27">
        <f t="shared" si="1"/>
        <v>0</v>
      </c>
      <c r="K59" s="27">
        <f t="shared" si="2"/>
        <v>0</v>
      </c>
      <c r="L59" s="28" t="str">
        <f t="shared" si="3"/>
        <v/>
      </c>
      <c r="M59" s="29" t="str">
        <f t="shared" si="4"/>
        <v/>
      </c>
    </row>
    <row r="60" spans="1:13">
      <c r="A60" s="37">
        <v>56</v>
      </c>
      <c r="B60" s="21"/>
      <c r="C60" s="22" t="str">
        <f>IF(ISBLANK($B60),"",LOOKUP($B60,[1]Inscriptions!A$30:A$65415,[1]Inscriptions!B$30:B$65417))</f>
        <v/>
      </c>
      <c r="D60" s="23" t="str">
        <f>IF(ISBLANK($B60),"",LOOKUP($B60,[1]Inscriptions!A$30:A$65415,[1]Inscriptions!C$30:C$65417))</f>
        <v/>
      </c>
      <c r="E60" s="24" t="str">
        <f>IF(ISBLANK($B60),"",LOOKUP($B60,[1]Inscriptions!A$30:A$65415,[1]Inscriptions!D$30:D$65417))</f>
        <v/>
      </c>
      <c r="F60" s="51"/>
      <c r="G60" s="51"/>
      <c r="H60" s="26"/>
      <c r="I60" s="27">
        <f t="shared" si="0"/>
        <v>0</v>
      </c>
      <c r="J60" s="27">
        <f t="shared" si="1"/>
        <v>0</v>
      </c>
      <c r="K60" s="27">
        <f t="shared" si="2"/>
        <v>0</v>
      </c>
      <c r="L60" s="28" t="str">
        <f t="shared" si="3"/>
        <v/>
      </c>
      <c r="M60" s="29" t="str">
        <f t="shared" si="4"/>
        <v/>
      </c>
    </row>
    <row r="61" spans="1:13">
      <c r="A61" s="37">
        <v>57</v>
      </c>
      <c r="B61" s="21"/>
      <c r="C61" s="22" t="str">
        <f>IF(ISBLANK($B61),"",LOOKUP($B61,[1]Inscriptions!A$30:A$65415,[1]Inscriptions!B$30:B$65417))</f>
        <v/>
      </c>
      <c r="D61" s="23" t="str">
        <f>IF(ISBLANK($B61),"",LOOKUP($B61,[1]Inscriptions!A$30:A$65415,[1]Inscriptions!C$30:C$65417))</f>
        <v/>
      </c>
      <c r="E61" s="24" t="str">
        <f>IF(ISBLANK($B61),"",LOOKUP($B61,[1]Inscriptions!A$30:A$65415,[1]Inscriptions!D$30:D$65417))</f>
        <v/>
      </c>
      <c r="F61" s="51"/>
      <c r="G61" s="51"/>
      <c r="H61" s="26"/>
      <c r="I61" s="27">
        <f t="shared" si="0"/>
        <v>0</v>
      </c>
      <c r="J61" s="27">
        <f t="shared" si="1"/>
        <v>0</v>
      </c>
      <c r="K61" s="27">
        <f t="shared" si="2"/>
        <v>0</v>
      </c>
      <c r="L61" s="28" t="str">
        <f t="shared" si="3"/>
        <v/>
      </c>
      <c r="M61" s="29" t="str">
        <f t="shared" si="4"/>
        <v/>
      </c>
    </row>
    <row r="62" spans="1:13">
      <c r="A62" s="37">
        <v>58</v>
      </c>
      <c r="B62" s="21"/>
      <c r="C62" s="22" t="str">
        <f>IF(ISBLANK($B62),"",LOOKUP($B62,[1]Inscriptions!A$30:A$65415,[1]Inscriptions!B$30:B$65417))</f>
        <v/>
      </c>
      <c r="D62" s="23" t="str">
        <f>IF(ISBLANK($B62),"",LOOKUP($B62,[1]Inscriptions!A$30:A$65415,[1]Inscriptions!C$30:C$65417))</f>
        <v/>
      </c>
      <c r="E62" s="24" t="str">
        <f>IF(ISBLANK($B62),"",LOOKUP($B62,[1]Inscriptions!A$30:A$65415,[1]Inscriptions!D$30:D$65417))</f>
        <v/>
      </c>
      <c r="F62" s="51"/>
      <c r="G62" s="51"/>
      <c r="H62" s="26"/>
      <c r="I62" s="27">
        <f t="shared" si="0"/>
        <v>0</v>
      </c>
      <c r="J62" s="27">
        <f t="shared" si="1"/>
        <v>0</v>
      </c>
      <c r="K62" s="27">
        <f t="shared" si="2"/>
        <v>0</v>
      </c>
      <c r="L62" s="28" t="str">
        <f t="shared" si="3"/>
        <v/>
      </c>
      <c r="M62" s="29" t="str">
        <f t="shared" si="4"/>
        <v/>
      </c>
    </row>
    <row r="63" spans="1:13">
      <c r="A63" s="37">
        <v>59</v>
      </c>
      <c r="B63" s="21"/>
      <c r="C63" s="22" t="str">
        <f>IF(ISBLANK($B63),"",LOOKUP($B63,[1]Inscriptions!A$30:A$65415,[1]Inscriptions!B$30:B$65417))</f>
        <v/>
      </c>
      <c r="D63" s="23" t="str">
        <f>IF(ISBLANK($B63),"",LOOKUP($B63,[1]Inscriptions!A$30:A$65415,[1]Inscriptions!C$30:C$65417))</f>
        <v/>
      </c>
      <c r="E63" s="24" t="str">
        <f>IF(ISBLANK($B63),"",LOOKUP($B63,[1]Inscriptions!A$30:A$65415,[1]Inscriptions!D$30:D$65417))</f>
        <v/>
      </c>
      <c r="F63" s="51"/>
      <c r="G63" s="51"/>
      <c r="H63" s="26"/>
      <c r="I63" s="27">
        <f t="shared" si="0"/>
        <v>0</v>
      </c>
      <c r="J63" s="27">
        <f t="shared" si="1"/>
        <v>0</v>
      </c>
      <c r="K63" s="27">
        <f t="shared" si="2"/>
        <v>0</v>
      </c>
      <c r="L63" s="28" t="str">
        <f t="shared" si="3"/>
        <v/>
      </c>
      <c r="M63" s="29" t="str">
        <f t="shared" si="4"/>
        <v/>
      </c>
    </row>
    <row r="64" spans="1:13">
      <c r="A64" s="37">
        <v>60</v>
      </c>
      <c r="B64" s="21"/>
      <c r="C64" s="22" t="str">
        <f>IF(ISBLANK($B64),"",LOOKUP($B64,[1]Inscriptions!A$30:A$65415,[1]Inscriptions!B$30:B$65417))</f>
        <v/>
      </c>
      <c r="D64" s="23" t="str">
        <f>IF(ISBLANK($B64),"",LOOKUP($B64,[1]Inscriptions!A$30:A$65415,[1]Inscriptions!C$30:C$65417))</f>
        <v/>
      </c>
      <c r="E64" s="24" t="str">
        <f>IF(ISBLANK($B64),"",LOOKUP($B64,[1]Inscriptions!A$30:A$65415,[1]Inscriptions!D$30:D$65417))</f>
        <v/>
      </c>
      <c r="F64" s="51"/>
      <c r="G64" s="51"/>
      <c r="H64" s="26"/>
      <c r="I64" s="27">
        <f t="shared" si="0"/>
        <v>0</v>
      </c>
      <c r="J64" s="27">
        <f t="shared" si="1"/>
        <v>0</v>
      </c>
      <c r="K64" s="27">
        <f t="shared" si="2"/>
        <v>0</v>
      </c>
      <c r="L64" s="28" t="str">
        <f t="shared" si="3"/>
        <v/>
      </c>
      <c r="M64" s="29" t="str">
        <f t="shared" si="4"/>
        <v/>
      </c>
    </row>
    <row r="65" spans="1:13">
      <c r="A65" s="37">
        <v>61</v>
      </c>
      <c r="B65" s="21"/>
      <c r="C65" s="22" t="str">
        <f>IF(ISBLANK($B65),"",LOOKUP($B65,[1]Inscriptions!A$30:A$65415,[1]Inscriptions!B$30:B$65417))</f>
        <v/>
      </c>
      <c r="D65" s="23" t="str">
        <f>IF(ISBLANK($B65),"",LOOKUP($B65,[1]Inscriptions!A$30:A$65415,[1]Inscriptions!C$30:C$65417))</f>
        <v/>
      </c>
      <c r="E65" s="24" t="str">
        <f>IF(ISBLANK($B65),"",LOOKUP($B65,[1]Inscriptions!A$30:A$65415,[1]Inscriptions!D$30:D$65417))</f>
        <v/>
      </c>
      <c r="F65" s="51"/>
      <c r="G65" s="51"/>
      <c r="H65" s="26"/>
      <c r="I65" s="27">
        <f t="shared" si="0"/>
        <v>0</v>
      </c>
      <c r="J65" s="27">
        <f t="shared" si="1"/>
        <v>0</v>
      </c>
      <c r="K65" s="27">
        <f t="shared" si="2"/>
        <v>0</v>
      </c>
      <c r="L65" s="28" t="str">
        <f t="shared" si="3"/>
        <v/>
      </c>
      <c r="M65" s="29" t="str">
        <f t="shared" si="4"/>
        <v/>
      </c>
    </row>
    <row r="66" spans="1:13">
      <c r="A66" s="37">
        <v>62</v>
      </c>
      <c r="B66" s="21"/>
      <c r="C66" s="22" t="str">
        <f>IF(ISBLANK($B66),"",LOOKUP($B66,[1]Inscriptions!A$30:A$65415,[1]Inscriptions!B$30:B$65417))</f>
        <v/>
      </c>
      <c r="D66" s="23" t="str">
        <f>IF(ISBLANK($B66),"",LOOKUP($B66,[1]Inscriptions!A$30:A$65415,[1]Inscriptions!C$30:C$65417))</f>
        <v/>
      </c>
      <c r="E66" s="24" t="str">
        <f>IF(ISBLANK($B66),"",LOOKUP($B66,[1]Inscriptions!A$30:A$65415,[1]Inscriptions!D$30:D$65417))</f>
        <v/>
      </c>
      <c r="F66" s="51"/>
      <c r="G66" s="51"/>
      <c r="H66" s="26"/>
      <c r="I66" s="27">
        <f t="shared" si="0"/>
        <v>0</v>
      </c>
      <c r="J66" s="27">
        <f t="shared" si="1"/>
        <v>0</v>
      </c>
      <c r="K66" s="27">
        <f t="shared" si="2"/>
        <v>0</v>
      </c>
      <c r="L66" s="28" t="str">
        <f t="shared" si="3"/>
        <v/>
      </c>
      <c r="M66" s="29" t="str">
        <f t="shared" si="4"/>
        <v/>
      </c>
    </row>
    <row r="67" spans="1:13">
      <c r="A67" s="37">
        <v>63</v>
      </c>
      <c r="B67" s="21"/>
      <c r="C67" s="22" t="str">
        <f>IF(ISBLANK($B67),"",LOOKUP($B67,[1]Inscriptions!A$30:A$65415,[1]Inscriptions!B$30:B$65417))</f>
        <v/>
      </c>
      <c r="D67" s="23" t="str">
        <f>IF(ISBLANK($B67),"",LOOKUP($B67,[1]Inscriptions!A$30:A$65415,[1]Inscriptions!C$30:C$65417))</f>
        <v/>
      </c>
      <c r="E67" s="24" t="str">
        <f>IF(ISBLANK($B67),"",LOOKUP($B67,[1]Inscriptions!A$30:A$65415,[1]Inscriptions!D$30:D$65417))</f>
        <v/>
      </c>
      <c r="F67" s="51"/>
      <c r="G67" s="51"/>
      <c r="H67" s="26"/>
      <c r="I67" s="27">
        <f t="shared" si="0"/>
        <v>0</v>
      </c>
      <c r="J67" s="27">
        <f t="shared" si="1"/>
        <v>0</v>
      </c>
      <c r="K67" s="27">
        <f t="shared" si="2"/>
        <v>0</v>
      </c>
      <c r="L67" s="28" t="str">
        <f t="shared" si="3"/>
        <v/>
      </c>
      <c r="M67" s="29" t="str">
        <f t="shared" si="4"/>
        <v/>
      </c>
    </row>
    <row r="68" spans="1:13">
      <c r="A68" s="37">
        <v>64</v>
      </c>
      <c r="B68" s="21"/>
      <c r="C68" s="22" t="str">
        <f>IF(ISBLANK($B68),"",LOOKUP($B68,[1]Inscriptions!A$30:A$65415,[1]Inscriptions!B$30:B$65417))</f>
        <v/>
      </c>
      <c r="D68" s="23" t="str">
        <f>IF(ISBLANK($B68),"",LOOKUP($B68,[1]Inscriptions!A$30:A$65415,[1]Inscriptions!C$30:C$65417))</f>
        <v/>
      </c>
      <c r="E68" s="24" t="str">
        <f>IF(ISBLANK($B68),"",LOOKUP($B68,[1]Inscriptions!A$30:A$65415,[1]Inscriptions!D$30:D$65417))</f>
        <v/>
      </c>
      <c r="F68" s="51"/>
      <c r="G68" s="51"/>
      <c r="H68" s="26"/>
      <c r="I68" s="27">
        <f t="shared" si="0"/>
        <v>0</v>
      </c>
      <c r="J68" s="27">
        <f t="shared" si="1"/>
        <v>0</v>
      </c>
      <c r="K68" s="27">
        <f t="shared" si="2"/>
        <v>0</v>
      </c>
      <c r="L68" s="28" t="str">
        <f t="shared" si="3"/>
        <v/>
      </c>
      <c r="M68" s="29" t="str">
        <f t="shared" si="4"/>
        <v/>
      </c>
    </row>
    <row r="69" spans="1:13">
      <c r="A69" s="37">
        <v>65</v>
      </c>
      <c r="B69" s="21"/>
      <c r="C69" s="22" t="str">
        <f>IF(ISBLANK($B69),"",LOOKUP($B69,[1]Inscriptions!A$30:A$65415,[1]Inscriptions!B$30:B$65417))</f>
        <v/>
      </c>
      <c r="D69" s="23" t="str">
        <f>IF(ISBLANK($B69),"",LOOKUP($B69,[1]Inscriptions!A$30:A$65415,[1]Inscriptions!C$30:C$65417))</f>
        <v/>
      </c>
      <c r="E69" s="24" t="str">
        <f>IF(ISBLANK($B69),"",LOOKUP($B69,[1]Inscriptions!A$30:A$65415,[1]Inscriptions!D$30:D$65417))</f>
        <v/>
      </c>
      <c r="F69" s="51"/>
      <c r="G69" s="51"/>
      <c r="H69" s="26"/>
      <c r="I69" s="27">
        <f t="shared" si="0"/>
        <v>0</v>
      </c>
      <c r="J69" s="27">
        <f t="shared" si="1"/>
        <v>0</v>
      </c>
      <c r="K69" s="27">
        <f t="shared" si="2"/>
        <v>0</v>
      </c>
      <c r="L69" s="28" t="str">
        <f t="shared" si="3"/>
        <v/>
      </c>
      <c r="M69" s="29" t="str">
        <f t="shared" si="4"/>
        <v/>
      </c>
    </row>
    <row r="70" spans="1:13">
      <c r="A70" s="37">
        <v>66</v>
      </c>
      <c r="B70" s="21"/>
      <c r="C70" s="22" t="str">
        <f>IF(ISBLANK($B70),"",LOOKUP($B70,[1]Inscriptions!A$30:A$65415,[1]Inscriptions!B$30:B$65417))</f>
        <v/>
      </c>
      <c r="D70" s="23" t="str">
        <f>IF(ISBLANK($B70),"",LOOKUP($B70,[1]Inscriptions!A$30:A$65415,[1]Inscriptions!C$30:C$65417))</f>
        <v/>
      </c>
      <c r="E70" s="24" t="str">
        <f>IF(ISBLANK($B70),"",LOOKUP($B70,[1]Inscriptions!A$30:A$65415,[1]Inscriptions!D$30:D$65417))</f>
        <v/>
      </c>
      <c r="F70" s="51"/>
      <c r="G70" s="51"/>
      <c r="H70" s="26"/>
      <c r="I70" s="27">
        <f t="shared" ref="I70:I133" si="5">ROUNDDOWN(H70/10000,0)</f>
        <v>0</v>
      </c>
      <c r="J70" s="27">
        <f t="shared" ref="J70:J133" si="6">ROUNDDOWN((H70-I70*10000)/100,0)</f>
        <v>0</v>
      </c>
      <c r="K70" s="27">
        <f t="shared" ref="K70:K133" si="7">ROUNDDOWN((H70-(I70*10000)-(J70*100)),0)</f>
        <v>0</v>
      </c>
      <c r="L70" s="28" t="str">
        <f t="shared" ref="L70:L133" si="8">IF((I70+J70+K70)=0,"",ROUNDDOWN((L$4/((I70*3600)+(J70*60)+K70))*3.6,2))</f>
        <v/>
      </c>
      <c r="M70" s="29" t="str">
        <f t="shared" ref="M70:M133" si="9">IF(L70="","","km/h")</f>
        <v/>
      </c>
    </row>
    <row r="71" spans="1:13">
      <c r="A71" s="37">
        <v>67</v>
      </c>
      <c r="B71" s="21"/>
      <c r="C71" s="22" t="str">
        <f>IF(ISBLANK($B71),"",LOOKUP($B71,[1]Inscriptions!A$30:A$65415,[1]Inscriptions!B$30:B$65417))</f>
        <v/>
      </c>
      <c r="D71" s="23" t="str">
        <f>IF(ISBLANK($B71),"",LOOKUP($B71,[1]Inscriptions!A$30:A$65415,[1]Inscriptions!C$30:C$65417))</f>
        <v/>
      </c>
      <c r="E71" s="24" t="str">
        <f>IF(ISBLANK($B71),"",LOOKUP($B71,[1]Inscriptions!A$30:A$65415,[1]Inscriptions!D$30:D$65417))</f>
        <v/>
      </c>
      <c r="F71" s="51"/>
      <c r="G71" s="51"/>
      <c r="H71" s="26"/>
      <c r="I71" s="27">
        <f t="shared" si="5"/>
        <v>0</v>
      </c>
      <c r="J71" s="27">
        <f t="shared" si="6"/>
        <v>0</v>
      </c>
      <c r="K71" s="27">
        <f t="shared" si="7"/>
        <v>0</v>
      </c>
      <c r="L71" s="28" t="str">
        <f t="shared" si="8"/>
        <v/>
      </c>
      <c r="M71" s="29" t="str">
        <f t="shared" si="9"/>
        <v/>
      </c>
    </row>
    <row r="72" spans="1:13">
      <c r="A72" s="37">
        <v>68</v>
      </c>
      <c r="B72" s="21"/>
      <c r="C72" s="22" t="str">
        <f>IF(ISBLANK($B72),"",LOOKUP($B72,[1]Inscriptions!A$30:A$65415,[1]Inscriptions!B$30:B$65417))</f>
        <v/>
      </c>
      <c r="D72" s="23" t="str">
        <f>IF(ISBLANK($B72),"",LOOKUP($B72,[1]Inscriptions!A$30:A$65415,[1]Inscriptions!C$30:C$65417))</f>
        <v/>
      </c>
      <c r="E72" s="24" t="str">
        <f>IF(ISBLANK($B72),"",LOOKUP($B72,[1]Inscriptions!A$30:A$65415,[1]Inscriptions!D$30:D$65417))</f>
        <v/>
      </c>
      <c r="F72" s="51"/>
      <c r="G72" s="51"/>
      <c r="H72" s="26"/>
      <c r="I72" s="27">
        <f t="shared" si="5"/>
        <v>0</v>
      </c>
      <c r="J72" s="27">
        <f t="shared" si="6"/>
        <v>0</v>
      </c>
      <c r="K72" s="27">
        <f t="shared" si="7"/>
        <v>0</v>
      </c>
      <c r="L72" s="28" t="str">
        <f t="shared" si="8"/>
        <v/>
      </c>
      <c r="M72" s="29" t="str">
        <f t="shared" si="9"/>
        <v/>
      </c>
    </row>
    <row r="73" spans="1:13">
      <c r="A73" s="37">
        <v>69</v>
      </c>
      <c r="B73" s="21"/>
      <c r="C73" s="22" t="str">
        <f>IF(ISBLANK($B73),"",LOOKUP($B73,[1]Inscriptions!A$30:A$65415,[1]Inscriptions!B$30:B$65417))</f>
        <v/>
      </c>
      <c r="D73" s="23" t="str">
        <f>IF(ISBLANK($B73),"",LOOKUP($B73,[1]Inscriptions!A$30:A$65415,[1]Inscriptions!C$30:C$65417))</f>
        <v/>
      </c>
      <c r="E73" s="24" t="str">
        <f>IF(ISBLANK($B73),"",LOOKUP($B73,[1]Inscriptions!A$30:A$65415,[1]Inscriptions!D$30:D$65417))</f>
        <v/>
      </c>
      <c r="F73" s="51"/>
      <c r="G73" s="51"/>
      <c r="H73" s="26"/>
      <c r="I73" s="27">
        <f t="shared" si="5"/>
        <v>0</v>
      </c>
      <c r="J73" s="27">
        <f t="shared" si="6"/>
        <v>0</v>
      </c>
      <c r="K73" s="27">
        <f t="shared" si="7"/>
        <v>0</v>
      </c>
      <c r="L73" s="28" t="str">
        <f t="shared" si="8"/>
        <v/>
      </c>
      <c r="M73" s="29" t="str">
        <f t="shared" si="9"/>
        <v/>
      </c>
    </row>
    <row r="74" spans="1:13">
      <c r="A74" s="37">
        <v>70</v>
      </c>
      <c r="B74" s="21"/>
      <c r="C74" s="22" t="str">
        <f>IF(ISBLANK($B74),"",LOOKUP($B74,[1]Inscriptions!A$30:A$65415,[1]Inscriptions!B$30:B$65417))</f>
        <v/>
      </c>
      <c r="D74" s="23" t="str">
        <f>IF(ISBLANK($B74),"",LOOKUP($B74,[1]Inscriptions!A$30:A$65415,[1]Inscriptions!C$30:C$65417))</f>
        <v/>
      </c>
      <c r="E74" s="24" t="str">
        <f>IF(ISBLANK($B74),"",LOOKUP($B74,[1]Inscriptions!A$30:A$65415,[1]Inscriptions!D$30:D$65417))</f>
        <v/>
      </c>
      <c r="F74" s="51"/>
      <c r="G74" s="51"/>
      <c r="H74" s="26"/>
      <c r="I74" s="27">
        <f t="shared" si="5"/>
        <v>0</v>
      </c>
      <c r="J74" s="27">
        <f t="shared" si="6"/>
        <v>0</v>
      </c>
      <c r="K74" s="27">
        <f t="shared" si="7"/>
        <v>0</v>
      </c>
      <c r="L74" s="28" t="str">
        <f t="shared" si="8"/>
        <v/>
      </c>
      <c r="M74" s="29" t="str">
        <f t="shared" si="9"/>
        <v/>
      </c>
    </row>
    <row r="75" spans="1:13">
      <c r="A75" s="37">
        <v>71</v>
      </c>
      <c r="B75" s="21"/>
      <c r="C75" s="22" t="str">
        <f>IF(ISBLANK($B75),"",LOOKUP($B75,[1]Inscriptions!A$30:A$65415,[1]Inscriptions!B$30:B$65417))</f>
        <v/>
      </c>
      <c r="D75" s="23" t="str">
        <f>IF(ISBLANK($B75),"",LOOKUP($B75,[1]Inscriptions!A$30:A$65415,[1]Inscriptions!C$30:C$65417))</f>
        <v/>
      </c>
      <c r="E75" s="24" t="str">
        <f>IF(ISBLANK($B75),"",LOOKUP($B75,[1]Inscriptions!A$30:A$65415,[1]Inscriptions!D$30:D$65417))</f>
        <v/>
      </c>
      <c r="F75" s="51"/>
      <c r="G75" s="51"/>
      <c r="H75" s="26"/>
      <c r="I75" s="27">
        <f t="shared" si="5"/>
        <v>0</v>
      </c>
      <c r="J75" s="27">
        <f t="shared" si="6"/>
        <v>0</v>
      </c>
      <c r="K75" s="27">
        <f t="shared" si="7"/>
        <v>0</v>
      </c>
      <c r="L75" s="28" t="str">
        <f t="shared" si="8"/>
        <v/>
      </c>
      <c r="M75" s="29" t="str">
        <f t="shared" si="9"/>
        <v/>
      </c>
    </row>
    <row r="76" spans="1:13">
      <c r="A76" s="37">
        <v>72</v>
      </c>
      <c r="B76" s="21"/>
      <c r="C76" s="22" t="str">
        <f>IF(ISBLANK($B76),"",LOOKUP($B76,[1]Inscriptions!A$30:A$65415,[1]Inscriptions!B$30:B$65417))</f>
        <v/>
      </c>
      <c r="D76" s="23" t="str">
        <f>IF(ISBLANK($B76),"",LOOKUP($B76,[1]Inscriptions!A$30:A$65415,[1]Inscriptions!C$30:C$65417))</f>
        <v/>
      </c>
      <c r="E76" s="24" t="str">
        <f>IF(ISBLANK($B76),"",LOOKUP($B76,[1]Inscriptions!A$30:A$65415,[1]Inscriptions!D$30:D$65417))</f>
        <v/>
      </c>
      <c r="F76" s="51"/>
      <c r="G76" s="51"/>
      <c r="H76" s="26"/>
      <c r="I76" s="27">
        <f t="shared" si="5"/>
        <v>0</v>
      </c>
      <c r="J76" s="27">
        <f t="shared" si="6"/>
        <v>0</v>
      </c>
      <c r="K76" s="27">
        <f t="shared" si="7"/>
        <v>0</v>
      </c>
      <c r="L76" s="28" t="str">
        <f t="shared" si="8"/>
        <v/>
      </c>
      <c r="M76" s="29" t="str">
        <f t="shared" si="9"/>
        <v/>
      </c>
    </row>
    <row r="77" spans="1:13">
      <c r="A77" s="37">
        <v>73</v>
      </c>
      <c r="B77" s="21"/>
      <c r="C77" s="22" t="str">
        <f>IF(ISBLANK($B77),"",LOOKUP($B77,[1]Inscriptions!A$30:A$65415,[1]Inscriptions!B$30:B$65417))</f>
        <v/>
      </c>
      <c r="D77" s="23" t="str">
        <f>IF(ISBLANK($B77),"",LOOKUP($B77,[1]Inscriptions!A$30:A$65415,[1]Inscriptions!C$30:C$65417))</f>
        <v/>
      </c>
      <c r="E77" s="24" t="str">
        <f>IF(ISBLANK($B77),"",LOOKUP($B77,[1]Inscriptions!A$30:A$65415,[1]Inscriptions!D$30:D$65417))</f>
        <v/>
      </c>
      <c r="F77" s="51"/>
      <c r="G77" s="51"/>
      <c r="H77" s="26"/>
      <c r="I77" s="27">
        <f t="shared" si="5"/>
        <v>0</v>
      </c>
      <c r="J77" s="27">
        <f t="shared" si="6"/>
        <v>0</v>
      </c>
      <c r="K77" s="27">
        <f t="shared" si="7"/>
        <v>0</v>
      </c>
      <c r="L77" s="28" t="str">
        <f t="shared" si="8"/>
        <v/>
      </c>
      <c r="M77" s="29" t="str">
        <f t="shared" si="9"/>
        <v/>
      </c>
    </row>
    <row r="78" spans="1:13">
      <c r="A78" s="37">
        <v>74</v>
      </c>
      <c r="B78" s="21"/>
      <c r="C78" s="22" t="str">
        <f>IF(ISBLANK($B78),"",LOOKUP($B78,[1]Inscriptions!A$30:A$65415,[1]Inscriptions!B$30:B$65417))</f>
        <v/>
      </c>
      <c r="D78" s="23" t="str">
        <f>IF(ISBLANK($B78),"",LOOKUP($B78,[1]Inscriptions!A$30:A$65415,[1]Inscriptions!C$30:C$65417))</f>
        <v/>
      </c>
      <c r="E78" s="24" t="str">
        <f>IF(ISBLANK($B78),"",LOOKUP($B78,[1]Inscriptions!A$30:A$65415,[1]Inscriptions!D$30:D$65417))</f>
        <v/>
      </c>
      <c r="F78" s="51"/>
      <c r="G78" s="51"/>
      <c r="H78" s="26"/>
      <c r="I78" s="27">
        <f t="shared" si="5"/>
        <v>0</v>
      </c>
      <c r="J78" s="27">
        <f t="shared" si="6"/>
        <v>0</v>
      </c>
      <c r="K78" s="27">
        <f t="shared" si="7"/>
        <v>0</v>
      </c>
      <c r="L78" s="28" t="str">
        <f t="shared" si="8"/>
        <v/>
      </c>
      <c r="M78" s="29" t="str">
        <f t="shared" si="9"/>
        <v/>
      </c>
    </row>
    <row r="79" spans="1:13">
      <c r="A79" s="37">
        <v>75</v>
      </c>
      <c r="B79" s="21"/>
      <c r="C79" s="22" t="str">
        <f>IF(ISBLANK($B79),"",LOOKUP($B79,[1]Inscriptions!A$30:A$65415,[1]Inscriptions!B$30:B$65417))</f>
        <v/>
      </c>
      <c r="D79" s="23" t="str">
        <f>IF(ISBLANK($B79),"",LOOKUP($B79,[1]Inscriptions!A$30:A$65415,[1]Inscriptions!C$30:C$65417))</f>
        <v/>
      </c>
      <c r="E79" s="24" t="str">
        <f>IF(ISBLANK($B79),"",LOOKUP($B79,[1]Inscriptions!A$30:A$65415,[1]Inscriptions!D$30:D$65417))</f>
        <v/>
      </c>
      <c r="F79" s="51"/>
      <c r="G79" s="51"/>
      <c r="H79" s="26"/>
      <c r="I79" s="27">
        <f t="shared" si="5"/>
        <v>0</v>
      </c>
      <c r="J79" s="27">
        <f t="shared" si="6"/>
        <v>0</v>
      </c>
      <c r="K79" s="27">
        <f t="shared" si="7"/>
        <v>0</v>
      </c>
      <c r="L79" s="28" t="str">
        <f t="shared" si="8"/>
        <v/>
      </c>
      <c r="M79" s="29" t="str">
        <f t="shared" si="9"/>
        <v/>
      </c>
    </row>
    <row r="80" spans="1:13">
      <c r="A80" s="37">
        <v>76</v>
      </c>
      <c r="B80" s="21"/>
      <c r="C80" s="22" t="str">
        <f>IF(ISBLANK($B80),"",LOOKUP($B80,[1]Inscriptions!A$30:A$65415,[1]Inscriptions!B$30:B$65417))</f>
        <v/>
      </c>
      <c r="D80" s="23" t="str">
        <f>IF(ISBLANK($B80),"",LOOKUP($B80,[1]Inscriptions!A$30:A$65415,[1]Inscriptions!C$30:C$65417))</f>
        <v/>
      </c>
      <c r="E80" s="24" t="str">
        <f>IF(ISBLANK($B80),"",LOOKUP($B80,[1]Inscriptions!A$30:A$65415,[1]Inscriptions!D$30:D$65417))</f>
        <v/>
      </c>
      <c r="F80" s="51"/>
      <c r="G80" s="51"/>
      <c r="H80" s="26"/>
      <c r="I80" s="27">
        <f t="shared" si="5"/>
        <v>0</v>
      </c>
      <c r="J80" s="27">
        <f t="shared" si="6"/>
        <v>0</v>
      </c>
      <c r="K80" s="27">
        <f t="shared" si="7"/>
        <v>0</v>
      </c>
      <c r="L80" s="28" t="str">
        <f t="shared" si="8"/>
        <v/>
      </c>
      <c r="M80" s="29" t="str">
        <f t="shared" si="9"/>
        <v/>
      </c>
    </row>
    <row r="81" spans="1:13">
      <c r="A81" s="37">
        <v>77</v>
      </c>
      <c r="B81" s="21"/>
      <c r="C81" s="22" t="str">
        <f>IF(ISBLANK($B81),"",LOOKUP($B81,[1]Inscriptions!A$30:A$65415,[1]Inscriptions!B$30:B$65417))</f>
        <v/>
      </c>
      <c r="D81" s="23" t="str">
        <f>IF(ISBLANK($B81),"",LOOKUP($B81,[1]Inscriptions!A$30:A$65415,[1]Inscriptions!C$30:C$65417))</f>
        <v/>
      </c>
      <c r="E81" s="24" t="str">
        <f>IF(ISBLANK($B81),"",LOOKUP($B81,[1]Inscriptions!A$30:A$65415,[1]Inscriptions!D$30:D$65417))</f>
        <v/>
      </c>
      <c r="F81" s="51"/>
      <c r="G81" s="51"/>
      <c r="H81" s="26"/>
      <c r="I81" s="27">
        <f t="shared" si="5"/>
        <v>0</v>
      </c>
      <c r="J81" s="27">
        <f t="shared" si="6"/>
        <v>0</v>
      </c>
      <c r="K81" s="27">
        <f t="shared" si="7"/>
        <v>0</v>
      </c>
      <c r="L81" s="28" t="str">
        <f t="shared" si="8"/>
        <v/>
      </c>
      <c r="M81" s="29" t="str">
        <f t="shared" si="9"/>
        <v/>
      </c>
    </row>
    <row r="82" spans="1:13">
      <c r="A82" s="37">
        <v>78</v>
      </c>
      <c r="B82" s="21"/>
      <c r="C82" s="22" t="str">
        <f>IF(ISBLANK($B82),"",LOOKUP($B82,[1]Inscriptions!A$30:A$65415,[1]Inscriptions!B$30:B$65417))</f>
        <v/>
      </c>
      <c r="D82" s="23" t="str">
        <f>IF(ISBLANK($B82),"",LOOKUP($B82,[1]Inscriptions!A$30:A$65415,[1]Inscriptions!C$30:C$65417))</f>
        <v/>
      </c>
      <c r="E82" s="24" t="str">
        <f>IF(ISBLANK($B82),"",LOOKUP($B82,[1]Inscriptions!A$30:A$65415,[1]Inscriptions!D$30:D$65417))</f>
        <v/>
      </c>
      <c r="F82" s="51"/>
      <c r="G82" s="51"/>
      <c r="H82" s="26"/>
      <c r="I82" s="27">
        <f t="shared" si="5"/>
        <v>0</v>
      </c>
      <c r="J82" s="27">
        <f t="shared" si="6"/>
        <v>0</v>
      </c>
      <c r="K82" s="27">
        <f t="shared" si="7"/>
        <v>0</v>
      </c>
      <c r="L82" s="28" t="str">
        <f t="shared" si="8"/>
        <v/>
      </c>
      <c r="M82" s="29" t="str">
        <f t="shared" si="9"/>
        <v/>
      </c>
    </row>
    <row r="83" spans="1:13">
      <c r="A83" s="37">
        <v>79</v>
      </c>
      <c r="B83" s="21"/>
      <c r="C83" s="22" t="str">
        <f>IF(ISBLANK($B83),"",LOOKUP($B83,[1]Inscriptions!A$30:A$65415,[1]Inscriptions!B$30:B$65417))</f>
        <v/>
      </c>
      <c r="D83" s="23" t="str">
        <f>IF(ISBLANK($B83),"",LOOKUP($B83,[1]Inscriptions!A$30:A$65415,[1]Inscriptions!C$30:C$65417))</f>
        <v/>
      </c>
      <c r="E83" s="24" t="str">
        <f>IF(ISBLANK($B83),"",LOOKUP($B83,[1]Inscriptions!A$30:A$65415,[1]Inscriptions!D$30:D$65417))</f>
        <v/>
      </c>
      <c r="F83" s="51"/>
      <c r="G83" s="51"/>
      <c r="H83" s="26"/>
      <c r="I83" s="27">
        <f t="shared" si="5"/>
        <v>0</v>
      </c>
      <c r="J83" s="27">
        <f t="shared" si="6"/>
        <v>0</v>
      </c>
      <c r="K83" s="27">
        <f t="shared" si="7"/>
        <v>0</v>
      </c>
      <c r="L83" s="28" t="str">
        <f t="shared" si="8"/>
        <v/>
      </c>
      <c r="M83" s="29" t="str">
        <f t="shared" si="9"/>
        <v/>
      </c>
    </row>
    <row r="84" spans="1:13">
      <c r="A84" s="37">
        <v>80</v>
      </c>
      <c r="B84" s="21"/>
      <c r="C84" s="22" t="str">
        <f>IF(ISBLANK($B84),"",LOOKUP($B84,[1]Inscriptions!A$30:A$65415,[1]Inscriptions!B$30:B$65417))</f>
        <v/>
      </c>
      <c r="D84" s="23" t="str">
        <f>IF(ISBLANK($B84),"",LOOKUP($B84,[1]Inscriptions!A$30:A$65415,[1]Inscriptions!C$30:C$65417))</f>
        <v/>
      </c>
      <c r="E84" s="24" t="str">
        <f>IF(ISBLANK($B84),"",LOOKUP($B84,[1]Inscriptions!A$30:A$65415,[1]Inscriptions!D$30:D$65417))</f>
        <v/>
      </c>
      <c r="F84" s="51"/>
      <c r="G84" s="51"/>
      <c r="H84" s="26"/>
      <c r="I84" s="27">
        <f t="shared" si="5"/>
        <v>0</v>
      </c>
      <c r="J84" s="27">
        <f t="shared" si="6"/>
        <v>0</v>
      </c>
      <c r="K84" s="27">
        <f t="shared" si="7"/>
        <v>0</v>
      </c>
      <c r="L84" s="28" t="str">
        <f t="shared" si="8"/>
        <v/>
      </c>
      <c r="M84" s="29" t="str">
        <f t="shared" si="9"/>
        <v/>
      </c>
    </row>
    <row r="85" spans="1:13">
      <c r="A85" s="37">
        <v>81</v>
      </c>
      <c r="B85" s="21"/>
      <c r="C85" s="22" t="str">
        <f>IF(ISBLANK($B85),"",LOOKUP($B85,[1]Inscriptions!A$30:A$65415,[1]Inscriptions!B$30:B$65417))</f>
        <v/>
      </c>
      <c r="D85" s="23" t="str">
        <f>IF(ISBLANK($B85),"",LOOKUP($B85,[1]Inscriptions!A$30:A$65415,[1]Inscriptions!C$30:C$65417))</f>
        <v/>
      </c>
      <c r="E85" s="24" t="str">
        <f>IF(ISBLANK($B85),"",LOOKUP($B85,[1]Inscriptions!A$30:A$65415,[1]Inscriptions!D$30:D$65417))</f>
        <v/>
      </c>
      <c r="F85" s="51"/>
      <c r="G85" s="51"/>
      <c r="H85" s="26"/>
      <c r="I85" s="27">
        <f t="shared" si="5"/>
        <v>0</v>
      </c>
      <c r="J85" s="27">
        <f t="shared" si="6"/>
        <v>0</v>
      </c>
      <c r="K85" s="27">
        <f t="shared" si="7"/>
        <v>0</v>
      </c>
      <c r="L85" s="28" t="str">
        <f t="shared" si="8"/>
        <v/>
      </c>
      <c r="M85" s="29" t="str">
        <f t="shared" si="9"/>
        <v/>
      </c>
    </row>
    <row r="86" spans="1:13">
      <c r="A86" s="37">
        <v>82</v>
      </c>
      <c r="B86" s="21"/>
      <c r="C86" s="22" t="str">
        <f>IF(ISBLANK($B86),"",LOOKUP($B86,[1]Inscriptions!A$30:A$65415,[1]Inscriptions!B$30:B$65417))</f>
        <v/>
      </c>
      <c r="D86" s="23" t="str">
        <f>IF(ISBLANK($B86),"",LOOKUP($B86,[1]Inscriptions!A$30:A$65415,[1]Inscriptions!C$30:C$65417))</f>
        <v/>
      </c>
      <c r="E86" s="24" t="str">
        <f>IF(ISBLANK($B86),"",LOOKUP($B86,[1]Inscriptions!A$30:A$65415,[1]Inscriptions!D$30:D$65417))</f>
        <v/>
      </c>
      <c r="F86" s="51"/>
      <c r="G86" s="51"/>
      <c r="H86" s="26"/>
      <c r="I86" s="27">
        <f t="shared" si="5"/>
        <v>0</v>
      </c>
      <c r="J86" s="27">
        <f t="shared" si="6"/>
        <v>0</v>
      </c>
      <c r="K86" s="27">
        <f t="shared" si="7"/>
        <v>0</v>
      </c>
      <c r="L86" s="28" t="str">
        <f t="shared" si="8"/>
        <v/>
      </c>
      <c r="M86" s="29" t="str">
        <f t="shared" si="9"/>
        <v/>
      </c>
    </row>
    <row r="87" spans="1:13">
      <c r="A87" s="37">
        <v>83</v>
      </c>
      <c r="B87" s="21"/>
      <c r="C87" s="22" t="str">
        <f>IF(ISBLANK($B87),"",LOOKUP($B87,[1]Inscriptions!A$30:A$65415,[1]Inscriptions!B$30:B$65417))</f>
        <v/>
      </c>
      <c r="D87" s="23" t="str">
        <f>IF(ISBLANK($B87),"",LOOKUP($B87,[1]Inscriptions!A$30:A$65415,[1]Inscriptions!C$30:C$65417))</f>
        <v/>
      </c>
      <c r="E87" s="24" t="str">
        <f>IF(ISBLANK($B87),"",LOOKUP($B87,[1]Inscriptions!A$30:A$65415,[1]Inscriptions!D$30:D$65417))</f>
        <v/>
      </c>
      <c r="F87" s="51"/>
      <c r="G87" s="51"/>
      <c r="H87" s="26"/>
      <c r="I87" s="27">
        <f t="shared" si="5"/>
        <v>0</v>
      </c>
      <c r="J87" s="27">
        <f t="shared" si="6"/>
        <v>0</v>
      </c>
      <c r="K87" s="27">
        <f t="shared" si="7"/>
        <v>0</v>
      </c>
      <c r="L87" s="28" t="str">
        <f t="shared" si="8"/>
        <v/>
      </c>
      <c r="M87" s="29" t="str">
        <f t="shared" si="9"/>
        <v/>
      </c>
    </row>
    <row r="88" spans="1:13">
      <c r="A88" s="37">
        <v>84</v>
      </c>
      <c r="B88" s="21"/>
      <c r="C88" s="22" t="str">
        <f>IF(ISBLANK($B88),"",LOOKUP($B88,[1]Inscriptions!A$30:A$65415,[1]Inscriptions!B$30:B$65417))</f>
        <v/>
      </c>
      <c r="D88" s="23" t="str">
        <f>IF(ISBLANK($B88),"",LOOKUP($B88,[1]Inscriptions!A$30:A$65415,[1]Inscriptions!C$30:C$65417))</f>
        <v/>
      </c>
      <c r="E88" s="24" t="str">
        <f>IF(ISBLANK($B88),"",LOOKUP($B88,[1]Inscriptions!A$30:A$65415,[1]Inscriptions!D$30:D$65417))</f>
        <v/>
      </c>
      <c r="F88" s="51"/>
      <c r="G88" s="51"/>
      <c r="H88" s="26"/>
      <c r="I88" s="27">
        <f t="shared" si="5"/>
        <v>0</v>
      </c>
      <c r="J88" s="27">
        <f t="shared" si="6"/>
        <v>0</v>
      </c>
      <c r="K88" s="27">
        <f t="shared" si="7"/>
        <v>0</v>
      </c>
      <c r="L88" s="28" t="str">
        <f t="shared" si="8"/>
        <v/>
      </c>
      <c r="M88" s="29" t="str">
        <f t="shared" si="9"/>
        <v/>
      </c>
    </row>
    <row r="89" spans="1:13">
      <c r="A89" s="37">
        <v>85</v>
      </c>
      <c r="B89" s="21"/>
      <c r="C89" s="22" t="str">
        <f>IF(ISBLANK($B89),"",LOOKUP($B89,[1]Inscriptions!A$30:A$65415,[1]Inscriptions!B$30:B$65417))</f>
        <v/>
      </c>
      <c r="D89" s="23" t="str">
        <f>IF(ISBLANK($B89),"",LOOKUP($B89,[1]Inscriptions!A$30:A$65415,[1]Inscriptions!C$30:C$65417))</f>
        <v/>
      </c>
      <c r="E89" s="24" t="str">
        <f>IF(ISBLANK($B89),"",LOOKUP($B89,[1]Inscriptions!A$30:A$65415,[1]Inscriptions!D$30:D$65417))</f>
        <v/>
      </c>
      <c r="F89" s="51"/>
      <c r="G89" s="51"/>
      <c r="H89" s="26"/>
      <c r="I89" s="27">
        <f t="shared" si="5"/>
        <v>0</v>
      </c>
      <c r="J89" s="27">
        <f t="shared" si="6"/>
        <v>0</v>
      </c>
      <c r="K89" s="27">
        <f t="shared" si="7"/>
        <v>0</v>
      </c>
      <c r="L89" s="28" t="str">
        <f t="shared" si="8"/>
        <v/>
      </c>
      <c r="M89" s="29" t="str">
        <f t="shared" si="9"/>
        <v/>
      </c>
    </row>
    <row r="90" spans="1:13">
      <c r="A90" s="37">
        <v>86</v>
      </c>
      <c r="B90" s="21"/>
      <c r="C90" s="22" t="str">
        <f>IF(ISBLANK($B90),"",LOOKUP($B90,[1]Inscriptions!A$30:A$65415,[1]Inscriptions!B$30:B$65417))</f>
        <v/>
      </c>
      <c r="D90" s="23" t="str">
        <f>IF(ISBLANK($B90),"",LOOKUP($B90,[1]Inscriptions!A$30:A$65415,[1]Inscriptions!C$30:C$65417))</f>
        <v/>
      </c>
      <c r="E90" s="24" t="str">
        <f>IF(ISBLANK($B90),"",LOOKUP($B90,[1]Inscriptions!A$30:A$65415,[1]Inscriptions!D$30:D$65417))</f>
        <v/>
      </c>
      <c r="F90" s="51"/>
      <c r="G90" s="51"/>
      <c r="H90" s="26"/>
      <c r="I90" s="27">
        <f t="shared" si="5"/>
        <v>0</v>
      </c>
      <c r="J90" s="27">
        <f t="shared" si="6"/>
        <v>0</v>
      </c>
      <c r="K90" s="27">
        <f t="shared" si="7"/>
        <v>0</v>
      </c>
      <c r="L90" s="28" t="str">
        <f t="shared" si="8"/>
        <v/>
      </c>
      <c r="M90" s="29" t="str">
        <f t="shared" si="9"/>
        <v/>
      </c>
    </row>
    <row r="91" spans="1:13">
      <c r="A91" s="37">
        <v>87</v>
      </c>
      <c r="B91" s="21"/>
      <c r="C91" s="22" t="str">
        <f>IF(ISBLANK($B91),"",LOOKUP($B91,[1]Inscriptions!A$30:A$65415,[1]Inscriptions!B$30:B$65417))</f>
        <v/>
      </c>
      <c r="D91" s="23" t="str">
        <f>IF(ISBLANK($B91),"",LOOKUP($B91,[1]Inscriptions!A$30:A$65415,[1]Inscriptions!C$30:C$65417))</f>
        <v/>
      </c>
      <c r="E91" s="24" t="str">
        <f>IF(ISBLANK($B91),"",LOOKUP($B91,[1]Inscriptions!A$30:A$65415,[1]Inscriptions!D$30:D$65417))</f>
        <v/>
      </c>
      <c r="F91" s="51"/>
      <c r="G91" s="51"/>
      <c r="H91" s="26"/>
      <c r="I91" s="27">
        <f t="shared" si="5"/>
        <v>0</v>
      </c>
      <c r="J91" s="27">
        <f t="shared" si="6"/>
        <v>0</v>
      </c>
      <c r="K91" s="27">
        <f t="shared" si="7"/>
        <v>0</v>
      </c>
      <c r="L91" s="28" t="str">
        <f t="shared" si="8"/>
        <v/>
      </c>
      <c r="M91" s="29" t="str">
        <f t="shared" si="9"/>
        <v/>
      </c>
    </row>
    <row r="92" spans="1:13">
      <c r="A92" s="37">
        <v>88</v>
      </c>
      <c r="B92" s="21"/>
      <c r="C92" s="22" t="str">
        <f>IF(ISBLANK($B92),"",LOOKUP($B92,[1]Inscriptions!A$30:A$65415,[1]Inscriptions!B$30:B$65417))</f>
        <v/>
      </c>
      <c r="D92" s="23" t="str">
        <f>IF(ISBLANK($B92),"",LOOKUP($B92,[1]Inscriptions!A$30:A$65415,[1]Inscriptions!C$30:C$65417))</f>
        <v/>
      </c>
      <c r="E92" s="24" t="str">
        <f>IF(ISBLANK($B92),"",LOOKUP($B92,[1]Inscriptions!A$30:A$65415,[1]Inscriptions!D$30:D$65417))</f>
        <v/>
      </c>
      <c r="F92" s="51"/>
      <c r="G92" s="51"/>
      <c r="H92" s="26"/>
      <c r="I92" s="27">
        <f t="shared" si="5"/>
        <v>0</v>
      </c>
      <c r="J92" s="27">
        <f t="shared" si="6"/>
        <v>0</v>
      </c>
      <c r="K92" s="27">
        <f t="shared" si="7"/>
        <v>0</v>
      </c>
      <c r="L92" s="28" t="str">
        <f t="shared" si="8"/>
        <v/>
      </c>
      <c r="M92" s="29" t="str">
        <f t="shared" si="9"/>
        <v/>
      </c>
    </row>
    <row r="93" spans="1:13">
      <c r="A93" s="37">
        <v>89</v>
      </c>
      <c r="B93" s="21"/>
      <c r="C93" s="22" t="str">
        <f>IF(ISBLANK($B93),"",LOOKUP($B93,[1]Inscriptions!A$30:A$65415,[1]Inscriptions!B$30:B$65417))</f>
        <v/>
      </c>
      <c r="D93" s="23" t="str">
        <f>IF(ISBLANK($B93),"",LOOKUP($B93,[1]Inscriptions!A$30:A$65415,[1]Inscriptions!C$30:C$65417))</f>
        <v/>
      </c>
      <c r="E93" s="24" t="str">
        <f>IF(ISBLANK($B93),"",LOOKUP($B93,[1]Inscriptions!A$30:A$65415,[1]Inscriptions!D$30:D$65417))</f>
        <v/>
      </c>
      <c r="F93" s="51"/>
      <c r="G93" s="51"/>
      <c r="H93" s="26"/>
      <c r="I93" s="27">
        <f t="shared" si="5"/>
        <v>0</v>
      </c>
      <c r="J93" s="27">
        <f t="shared" si="6"/>
        <v>0</v>
      </c>
      <c r="K93" s="27">
        <f t="shared" si="7"/>
        <v>0</v>
      </c>
      <c r="L93" s="28" t="str">
        <f t="shared" si="8"/>
        <v/>
      </c>
      <c r="M93" s="29" t="str">
        <f t="shared" si="9"/>
        <v/>
      </c>
    </row>
    <row r="94" spans="1:13">
      <c r="A94" s="37">
        <v>90</v>
      </c>
      <c r="B94" s="21"/>
      <c r="C94" s="22" t="str">
        <f>IF(ISBLANK($B94),"",LOOKUP($B94,[1]Inscriptions!A$30:A$65415,[1]Inscriptions!B$30:B$65417))</f>
        <v/>
      </c>
      <c r="D94" s="23" t="str">
        <f>IF(ISBLANK($B94),"",LOOKUP($B94,[1]Inscriptions!A$30:A$65415,[1]Inscriptions!C$30:C$65417))</f>
        <v/>
      </c>
      <c r="E94" s="24" t="str">
        <f>IF(ISBLANK($B94),"",LOOKUP($B94,[1]Inscriptions!A$30:A$65415,[1]Inscriptions!D$30:D$65417))</f>
        <v/>
      </c>
      <c r="F94" s="51"/>
      <c r="G94" s="51"/>
      <c r="H94" s="26"/>
      <c r="I94" s="27">
        <f t="shared" si="5"/>
        <v>0</v>
      </c>
      <c r="J94" s="27">
        <f t="shared" si="6"/>
        <v>0</v>
      </c>
      <c r="K94" s="27">
        <f t="shared" si="7"/>
        <v>0</v>
      </c>
      <c r="L94" s="28" t="str">
        <f t="shared" si="8"/>
        <v/>
      </c>
      <c r="M94" s="29" t="str">
        <f t="shared" si="9"/>
        <v/>
      </c>
    </row>
    <row r="95" spans="1:13">
      <c r="A95" s="37">
        <v>91</v>
      </c>
      <c r="B95" s="21"/>
      <c r="C95" s="22" t="str">
        <f>IF(ISBLANK($B95),"",LOOKUP($B95,[1]Inscriptions!A$30:A$65415,[1]Inscriptions!B$30:B$65417))</f>
        <v/>
      </c>
      <c r="D95" s="23" t="str">
        <f>IF(ISBLANK($B95),"",LOOKUP($B95,[1]Inscriptions!A$30:A$65415,[1]Inscriptions!C$30:C$65417))</f>
        <v/>
      </c>
      <c r="E95" s="24" t="str">
        <f>IF(ISBLANK($B95),"",LOOKUP($B95,[1]Inscriptions!A$30:A$65415,[1]Inscriptions!D$30:D$65417))</f>
        <v/>
      </c>
      <c r="F95" s="51"/>
      <c r="G95" s="51"/>
      <c r="H95" s="26"/>
      <c r="I95" s="27">
        <f t="shared" si="5"/>
        <v>0</v>
      </c>
      <c r="J95" s="27">
        <f t="shared" si="6"/>
        <v>0</v>
      </c>
      <c r="K95" s="27">
        <f t="shared" si="7"/>
        <v>0</v>
      </c>
      <c r="L95" s="28" t="str">
        <f t="shared" si="8"/>
        <v/>
      </c>
      <c r="M95" s="29" t="str">
        <f t="shared" si="9"/>
        <v/>
      </c>
    </row>
    <row r="96" spans="1:13">
      <c r="A96" s="37">
        <v>92</v>
      </c>
      <c r="B96" s="21"/>
      <c r="C96" s="22" t="str">
        <f>IF(ISBLANK($B96),"",LOOKUP($B96,[1]Inscriptions!A$30:A$65415,[1]Inscriptions!B$30:B$65417))</f>
        <v/>
      </c>
      <c r="D96" s="23" t="str">
        <f>IF(ISBLANK($B96),"",LOOKUP($B96,[1]Inscriptions!A$30:A$65415,[1]Inscriptions!C$30:C$65417))</f>
        <v/>
      </c>
      <c r="E96" s="24" t="str">
        <f>IF(ISBLANK($B96),"",LOOKUP($B96,[1]Inscriptions!A$30:A$65415,[1]Inscriptions!D$30:D$65417))</f>
        <v/>
      </c>
      <c r="F96" s="51"/>
      <c r="G96" s="51"/>
      <c r="H96" s="26"/>
      <c r="I96" s="27">
        <f t="shared" si="5"/>
        <v>0</v>
      </c>
      <c r="J96" s="27">
        <f t="shared" si="6"/>
        <v>0</v>
      </c>
      <c r="K96" s="27">
        <f t="shared" si="7"/>
        <v>0</v>
      </c>
      <c r="L96" s="28" t="str">
        <f t="shared" si="8"/>
        <v/>
      </c>
      <c r="M96" s="29" t="str">
        <f t="shared" si="9"/>
        <v/>
      </c>
    </row>
    <row r="97" spans="1:13">
      <c r="A97" s="37">
        <v>93</v>
      </c>
      <c r="B97" s="21"/>
      <c r="C97" s="22" t="str">
        <f>IF(ISBLANK($B97),"",LOOKUP($B97,[1]Inscriptions!A$30:A$65415,[1]Inscriptions!B$30:B$65417))</f>
        <v/>
      </c>
      <c r="D97" s="23" t="str">
        <f>IF(ISBLANK($B97),"",LOOKUP($B97,[1]Inscriptions!A$30:A$65415,[1]Inscriptions!C$30:C$65417))</f>
        <v/>
      </c>
      <c r="E97" s="24" t="str">
        <f>IF(ISBLANK($B97),"",LOOKUP($B97,[1]Inscriptions!A$30:A$65415,[1]Inscriptions!D$30:D$65417))</f>
        <v/>
      </c>
      <c r="F97" s="51"/>
      <c r="G97" s="51"/>
      <c r="H97" s="26"/>
      <c r="I97" s="27">
        <f t="shared" si="5"/>
        <v>0</v>
      </c>
      <c r="J97" s="27">
        <f t="shared" si="6"/>
        <v>0</v>
      </c>
      <c r="K97" s="27">
        <f t="shared" si="7"/>
        <v>0</v>
      </c>
      <c r="L97" s="28" t="str">
        <f t="shared" si="8"/>
        <v/>
      </c>
      <c r="M97" s="29" t="str">
        <f t="shared" si="9"/>
        <v/>
      </c>
    </row>
    <row r="98" spans="1:13">
      <c r="A98" s="37">
        <v>94</v>
      </c>
      <c r="B98" s="21"/>
      <c r="C98" s="22" t="str">
        <f>IF(ISBLANK($B98),"",LOOKUP($B98,[1]Inscriptions!A$30:A$65415,[1]Inscriptions!B$30:B$65417))</f>
        <v/>
      </c>
      <c r="D98" s="23" t="str">
        <f>IF(ISBLANK($B98),"",LOOKUP($B98,[1]Inscriptions!A$30:A$65415,[1]Inscriptions!C$30:C$65417))</f>
        <v/>
      </c>
      <c r="E98" s="24" t="str">
        <f>IF(ISBLANK($B98),"",LOOKUP($B98,[1]Inscriptions!A$30:A$65415,[1]Inscriptions!D$30:D$65417))</f>
        <v/>
      </c>
      <c r="F98" s="51"/>
      <c r="G98" s="51"/>
      <c r="H98" s="26"/>
      <c r="I98" s="27">
        <f t="shared" si="5"/>
        <v>0</v>
      </c>
      <c r="J98" s="27">
        <f t="shared" si="6"/>
        <v>0</v>
      </c>
      <c r="K98" s="27">
        <f t="shared" si="7"/>
        <v>0</v>
      </c>
      <c r="L98" s="28" t="str">
        <f t="shared" si="8"/>
        <v/>
      </c>
      <c r="M98" s="29" t="str">
        <f t="shared" si="9"/>
        <v/>
      </c>
    </row>
    <row r="99" spans="1:13">
      <c r="A99" s="37">
        <v>95</v>
      </c>
      <c r="B99" s="21"/>
      <c r="C99" s="22" t="str">
        <f>IF(ISBLANK($B99),"",LOOKUP($B99,[1]Inscriptions!A$30:A$65415,[1]Inscriptions!B$30:B$65417))</f>
        <v/>
      </c>
      <c r="D99" s="23" t="str">
        <f>IF(ISBLANK($B99),"",LOOKUP($B99,[1]Inscriptions!A$30:A$65415,[1]Inscriptions!C$30:C$65417))</f>
        <v/>
      </c>
      <c r="E99" s="24" t="str">
        <f>IF(ISBLANK($B99),"",LOOKUP($B99,[1]Inscriptions!A$30:A$65415,[1]Inscriptions!D$30:D$65417))</f>
        <v/>
      </c>
      <c r="F99" s="51"/>
      <c r="G99" s="51"/>
      <c r="H99" s="26"/>
      <c r="I99" s="27">
        <f t="shared" si="5"/>
        <v>0</v>
      </c>
      <c r="J99" s="27">
        <f t="shared" si="6"/>
        <v>0</v>
      </c>
      <c r="K99" s="27">
        <f t="shared" si="7"/>
        <v>0</v>
      </c>
      <c r="L99" s="28" t="str">
        <f t="shared" si="8"/>
        <v/>
      </c>
      <c r="M99" s="29" t="str">
        <f t="shared" si="9"/>
        <v/>
      </c>
    </row>
    <row r="100" spans="1:13">
      <c r="A100" s="37">
        <v>96</v>
      </c>
      <c r="B100" s="21"/>
      <c r="C100" s="22" t="str">
        <f>IF(ISBLANK($B100),"",LOOKUP($B100,[1]Inscriptions!A$30:A$65415,[1]Inscriptions!B$30:B$65417))</f>
        <v/>
      </c>
      <c r="D100" s="23" t="str">
        <f>IF(ISBLANK($B100),"",LOOKUP($B100,[1]Inscriptions!A$30:A$65415,[1]Inscriptions!C$30:C$65417))</f>
        <v/>
      </c>
      <c r="E100" s="24" t="str">
        <f>IF(ISBLANK($B100),"",LOOKUP($B100,[1]Inscriptions!A$30:A$65415,[1]Inscriptions!D$30:D$65417))</f>
        <v/>
      </c>
      <c r="F100" s="51"/>
      <c r="G100" s="51"/>
      <c r="H100" s="26"/>
      <c r="I100" s="27">
        <f t="shared" si="5"/>
        <v>0</v>
      </c>
      <c r="J100" s="27">
        <f t="shared" si="6"/>
        <v>0</v>
      </c>
      <c r="K100" s="27">
        <f t="shared" si="7"/>
        <v>0</v>
      </c>
      <c r="L100" s="28" t="str">
        <f t="shared" si="8"/>
        <v/>
      </c>
      <c r="M100" s="29" t="str">
        <f t="shared" si="9"/>
        <v/>
      </c>
    </row>
    <row r="101" spans="1:13">
      <c r="A101" s="37">
        <v>97</v>
      </c>
      <c r="B101" s="21"/>
      <c r="C101" s="22" t="str">
        <f>IF(ISBLANK($B101),"",LOOKUP($B101,[1]Inscriptions!A$30:A$65415,[1]Inscriptions!B$30:B$65417))</f>
        <v/>
      </c>
      <c r="D101" s="23" t="str">
        <f>IF(ISBLANK($B101),"",LOOKUP($B101,[1]Inscriptions!A$30:A$65415,[1]Inscriptions!C$30:C$65417))</f>
        <v/>
      </c>
      <c r="E101" s="24" t="str">
        <f>IF(ISBLANK($B101),"",LOOKUP($B101,[1]Inscriptions!A$30:A$65415,[1]Inscriptions!D$30:D$65417))</f>
        <v/>
      </c>
      <c r="F101" s="51"/>
      <c r="G101" s="51"/>
      <c r="H101" s="26"/>
      <c r="I101" s="27">
        <f t="shared" si="5"/>
        <v>0</v>
      </c>
      <c r="J101" s="27">
        <f t="shared" si="6"/>
        <v>0</v>
      </c>
      <c r="K101" s="27">
        <f t="shared" si="7"/>
        <v>0</v>
      </c>
      <c r="L101" s="28" t="str">
        <f t="shared" si="8"/>
        <v/>
      </c>
      <c r="M101" s="29" t="str">
        <f t="shared" si="9"/>
        <v/>
      </c>
    </row>
    <row r="102" spans="1:13">
      <c r="A102" s="37">
        <v>98</v>
      </c>
      <c r="B102" s="21"/>
      <c r="C102" s="22" t="str">
        <f>IF(ISBLANK($B102),"",LOOKUP($B102,[1]Inscriptions!A$30:A$65415,[1]Inscriptions!B$30:B$65417))</f>
        <v/>
      </c>
      <c r="D102" s="23" t="str">
        <f>IF(ISBLANK($B102),"",LOOKUP($B102,[1]Inscriptions!A$30:A$65415,[1]Inscriptions!C$30:C$65417))</f>
        <v/>
      </c>
      <c r="E102" s="24" t="str">
        <f>IF(ISBLANK($B102),"",LOOKUP($B102,[1]Inscriptions!A$30:A$65415,[1]Inscriptions!D$30:D$65417))</f>
        <v/>
      </c>
      <c r="F102" s="51"/>
      <c r="G102" s="51"/>
      <c r="H102" s="26"/>
      <c r="I102" s="27">
        <f t="shared" si="5"/>
        <v>0</v>
      </c>
      <c r="J102" s="27">
        <f t="shared" si="6"/>
        <v>0</v>
      </c>
      <c r="K102" s="27">
        <f t="shared" si="7"/>
        <v>0</v>
      </c>
      <c r="L102" s="28" t="str">
        <f t="shared" si="8"/>
        <v/>
      </c>
      <c r="M102" s="29" t="str">
        <f t="shared" si="9"/>
        <v/>
      </c>
    </row>
    <row r="103" spans="1:13">
      <c r="A103" s="37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51"/>
      <c r="G103" s="51"/>
      <c r="H103" s="26"/>
      <c r="I103" s="27">
        <f t="shared" si="5"/>
        <v>0</v>
      </c>
      <c r="J103" s="27">
        <f t="shared" si="6"/>
        <v>0</v>
      </c>
      <c r="K103" s="27">
        <f t="shared" si="7"/>
        <v>0</v>
      </c>
      <c r="L103" s="28" t="str">
        <f t="shared" si="8"/>
        <v/>
      </c>
      <c r="M103" s="29" t="str">
        <f t="shared" si="9"/>
        <v/>
      </c>
    </row>
    <row r="104" spans="1:13">
      <c r="A104" s="37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51"/>
      <c r="G104" s="51"/>
      <c r="H104" s="26"/>
      <c r="I104" s="27">
        <f t="shared" si="5"/>
        <v>0</v>
      </c>
      <c r="J104" s="27">
        <f t="shared" si="6"/>
        <v>0</v>
      </c>
      <c r="K104" s="27">
        <f t="shared" si="7"/>
        <v>0</v>
      </c>
      <c r="L104" s="28" t="str">
        <f t="shared" si="8"/>
        <v/>
      </c>
      <c r="M104" s="29" t="str">
        <f t="shared" si="9"/>
        <v/>
      </c>
    </row>
    <row r="105" spans="1:13">
      <c r="A105" s="37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51"/>
      <c r="G105" s="51"/>
      <c r="H105" s="26"/>
      <c r="I105" s="27">
        <f t="shared" si="5"/>
        <v>0</v>
      </c>
      <c r="J105" s="27">
        <f t="shared" si="6"/>
        <v>0</v>
      </c>
      <c r="K105" s="27">
        <f t="shared" si="7"/>
        <v>0</v>
      </c>
      <c r="L105" s="28" t="str">
        <f t="shared" si="8"/>
        <v/>
      </c>
      <c r="M105" s="29" t="str">
        <f t="shared" si="9"/>
        <v/>
      </c>
    </row>
    <row r="106" spans="1:13">
      <c r="A106" s="37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51"/>
      <c r="G106" s="51"/>
      <c r="H106" s="26"/>
      <c r="I106" s="27">
        <f t="shared" si="5"/>
        <v>0</v>
      </c>
      <c r="J106" s="27">
        <f t="shared" si="6"/>
        <v>0</v>
      </c>
      <c r="K106" s="27">
        <f t="shared" si="7"/>
        <v>0</v>
      </c>
      <c r="L106" s="28" t="str">
        <f t="shared" si="8"/>
        <v/>
      </c>
      <c r="M106" s="29" t="str">
        <f t="shared" si="9"/>
        <v/>
      </c>
    </row>
    <row r="107" spans="1:13">
      <c r="A107" s="37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51"/>
      <c r="G107" s="51"/>
      <c r="H107" s="26"/>
      <c r="I107" s="27">
        <f t="shared" si="5"/>
        <v>0</v>
      </c>
      <c r="J107" s="27">
        <f t="shared" si="6"/>
        <v>0</v>
      </c>
      <c r="K107" s="27">
        <f t="shared" si="7"/>
        <v>0</v>
      </c>
      <c r="L107" s="28" t="str">
        <f t="shared" si="8"/>
        <v/>
      </c>
      <c r="M107" s="29" t="str">
        <f t="shared" si="9"/>
        <v/>
      </c>
    </row>
    <row r="108" spans="1:13">
      <c r="A108" s="37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51"/>
      <c r="G108" s="51"/>
      <c r="H108" s="26"/>
      <c r="I108" s="27">
        <f t="shared" si="5"/>
        <v>0</v>
      </c>
      <c r="J108" s="27">
        <f t="shared" si="6"/>
        <v>0</v>
      </c>
      <c r="K108" s="27">
        <f t="shared" si="7"/>
        <v>0</v>
      </c>
      <c r="L108" s="28" t="str">
        <f t="shared" si="8"/>
        <v/>
      </c>
      <c r="M108" s="29" t="str">
        <f t="shared" si="9"/>
        <v/>
      </c>
    </row>
    <row r="109" spans="1:13">
      <c r="A109" s="37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51"/>
      <c r="G109" s="51"/>
      <c r="H109" s="26"/>
      <c r="I109" s="27">
        <f t="shared" si="5"/>
        <v>0</v>
      </c>
      <c r="J109" s="27">
        <f t="shared" si="6"/>
        <v>0</v>
      </c>
      <c r="K109" s="27">
        <f t="shared" si="7"/>
        <v>0</v>
      </c>
      <c r="L109" s="28" t="str">
        <f t="shared" si="8"/>
        <v/>
      </c>
      <c r="M109" s="29" t="str">
        <f t="shared" si="9"/>
        <v/>
      </c>
    </row>
    <row r="110" spans="1:13">
      <c r="A110" s="37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51"/>
      <c r="G110" s="51"/>
      <c r="H110" s="26"/>
      <c r="I110" s="27">
        <f t="shared" si="5"/>
        <v>0</v>
      </c>
      <c r="J110" s="27">
        <f t="shared" si="6"/>
        <v>0</v>
      </c>
      <c r="K110" s="27">
        <f t="shared" si="7"/>
        <v>0</v>
      </c>
      <c r="L110" s="28" t="str">
        <f t="shared" si="8"/>
        <v/>
      </c>
      <c r="M110" s="29" t="str">
        <f t="shared" si="9"/>
        <v/>
      </c>
    </row>
    <row r="111" spans="1:13">
      <c r="A111" s="37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51"/>
      <c r="G111" s="51"/>
      <c r="H111" s="26"/>
      <c r="I111" s="27">
        <f t="shared" si="5"/>
        <v>0</v>
      </c>
      <c r="J111" s="27">
        <f t="shared" si="6"/>
        <v>0</v>
      </c>
      <c r="K111" s="27">
        <f t="shared" si="7"/>
        <v>0</v>
      </c>
      <c r="L111" s="28" t="str">
        <f t="shared" si="8"/>
        <v/>
      </c>
      <c r="M111" s="29" t="str">
        <f t="shared" si="9"/>
        <v/>
      </c>
    </row>
    <row r="112" spans="1:13">
      <c r="A112" s="37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51"/>
      <c r="G112" s="51"/>
      <c r="H112" s="26"/>
      <c r="I112" s="27">
        <f t="shared" si="5"/>
        <v>0</v>
      </c>
      <c r="J112" s="27">
        <f t="shared" si="6"/>
        <v>0</v>
      </c>
      <c r="K112" s="27">
        <f t="shared" si="7"/>
        <v>0</v>
      </c>
      <c r="L112" s="28" t="str">
        <f t="shared" si="8"/>
        <v/>
      </c>
      <c r="M112" s="29" t="str">
        <f t="shared" si="9"/>
        <v/>
      </c>
    </row>
    <row r="113" spans="1:13">
      <c r="A113" s="37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51"/>
      <c r="G113" s="51"/>
      <c r="H113" s="26"/>
      <c r="I113" s="27">
        <f t="shared" si="5"/>
        <v>0</v>
      </c>
      <c r="J113" s="27">
        <f t="shared" si="6"/>
        <v>0</v>
      </c>
      <c r="K113" s="27">
        <f t="shared" si="7"/>
        <v>0</v>
      </c>
      <c r="L113" s="28" t="str">
        <f t="shared" si="8"/>
        <v/>
      </c>
      <c r="M113" s="29" t="str">
        <f t="shared" si="9"/>
        <v/>
      </c>
    </row>
    <row r="114" spans="1:13">
      <c r="A114" s="37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51"/>
      <c r="G114" s="51"/>
      <c r="H114" s="26"/>
      <c r="I114" s="27">
        <f t="shared" si="5"/>
        <v>0</v>
      </c>
      <c r="J114" s="27">
        <f t="shared" si="6"/>
        <v>0</v>
      </c>
      <c r="K114" s="27">
        <f t="shared" si="7"/>
        <v>0</v>
      </c>
      <c r="L114" s="28" t="str">
        <f t="shared" si="8"/>
        <v/>
      </c>
      <c r="M114" s="29" t="str">
        <f t="shared" si="9"/>
        <v/>
      </c>
    </row>
    <row r="115" spans="1:13">
      <c r="A115" s="37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51"/>
      <c r="G115" s="51"/>
      <c r="H115" s="26"/>
      <c r="I115" s="27">
        <f t="shared" si="5"/>
        <v>0</v>
      </c>
      <c r="J115" s="27">
        <f t="shared" si="6"/>
        <v>0</v>
      </c>
      <c r="K115" s="27">
        <f t="shared" si="7"/>
        <v>0</v>
      </c>
      <c r="L115" s="28" t="str">
        <f t="shared" si="8"/>
        <v/>
      </c>
      <c r="M115" s="29" t="str">
        <f t="shared" si="9"/>
        <v/>
      </c>
    </row>
    <row r="116" spans="1:13">
      <c r="A116" s="37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51"/>
      <c r="G116" s="51"/>
      <c r="H116" s="26"/>
      <c r="I116" s="27">
        <f t="shared" si="5"/>
        <v>0</v>
      </c>
      <c r="J116" s="27">
        <f t="shared" si="6"/>
        <v>0</v>
      </c>
      <c r="K116" s="27">
        <f t="shared" si="7"/>
        <v>0</v>
      </c>
      <c r="L116" s="28" t="str">
        <f t="shared" si="8"/>
        <v/>
      </c>
      <c r="M116" s="29" t="str">
        <f t="shared" si="9"/>
        <v/>
      </c>
    </row>
    <row r="117" spans="1:13">
      <c r="A117" s="37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51"/>
      <c r="G117" s="51"/>
      <c r="H117" s="26"/>
      <c r="I117" s="27">
        <f t="shared" si="5"/>
        <v>0</v>
      </c>
      <c r="J117" s="27">
        <f t="shared" si="6"/>
        <v>0</v>
      </c>
      <c r="K117" s="27">
        <f t="shared" si="7"/>
        <v>0</v>
      </c>
      <c r="L117" s="28" t="str">
        <f t="shared" si="8"/>
        <v/>
      </c>
      <c r="M117" s="29" t="str">
        <f t="shared" si="9"/>
        <v/>
      </c>
    </row>
    <row r="118" spans="1:13">
      <c r="A118" s="37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51"/>
      <c r="G118" s="51"/>
      <c r="H118" s="26"/>
      <c r="I118" s="27">
        <f t="shared" si="5"/>
        <v>0</v>
      </c>
      <c r="J118" s="27">
        <f t="shared" si="6"/>
        <v>0</v>
      </c>
      <c r="K118" s="27">
        <f t="shared" si="7"/>
        <v>0</v>
      </c>
      <c r="L118" s="28" t="str">
        <f t="shared" si="8"/>
        <v/>
      </c>
      <c r="M118" s="29" t="str">
        <f t="shared" si="9"/>
        <v/>
      </c>
    </row>
    <row r="119" spans="1:13">
      <c r="A119" s="37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51"/>
      <c r="G119" s="51"/>
      <c r="H119" s="26"/>
      <c r="I119" s="27">
        <f t="shared" si="5"/>
        <v>0</v>
      </c>
      <c r="J119" s="27">
        <f t="shared" si="6"/>
        <v>0</v>
      </c>
      <c r="K119" s="27">
        <f t="shared" si="7"/>
        <v>0</v>
      </c>
      <c r="L119" s="28" t="str">
        <f t="shared" si="8"/>
        <v/>
      </c>
      <c r="M119" s="29" t="str">
        <f t="shared" si="9"/>
        <v/>
      </c>
    </row>
    <row r="120" spans="1:13">
      <c r="A120" s="37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51"/>
      <c r="G120" s="51"/>
      <c r="H120" s="26"/>
      <c r="I120" s="27">
        <f t="shared" si="5"/>
        <v>0</v>
      </c>
      <c r="J120" s="27">
        <f t="shared" si="6"/>
        <v>0</v>
      </c>
      <c r="K120" s="27">
        <f t="shared" si="7"/>
        <v>0</v>
      </c>
      <c r="L120" s="28" t="str">
        <f t="shared" si="8"/>
        <v/>
      </c>
      <c r="M120" s="29" t="str">
        <f t="shared" si="9"/>
        <v/>
      </c>
    </row>
    <row r="121" spans="1:13">
      <c r="A121" s="37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51"/>
      <c r="G121" s="51"/>
      <c r="H121" s="26"/>
      <c r="I121" s="27">
        <f t="shared" si="5"/>
        <v>0</v>
      </c>
      <c r="J121" s="27">
        <f t="shared" si="6"/>
        <v>0</v>
      </c>
      <c r="K121" s="27">
        <f t="shared" si="7"/>
        <v>0</v>
      </c>
      <c r="L121" s="28" t="str">
        <f t="shared" si="8"/>
        <v/>
      </c>
      <c r="M121" s="29" t="str">
        <f t="shared" si="9"/>
        <v/>
      </c>
    </row>
    <row r="122" spans="1:13">
      <c r="A122" s="37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51"/>
      <c r="G122" s="51"/>
      <c r="H122" s="26"/>
      <c r="I122" s="27">
        <f t="shared" si="5"/>
        <v>0</v>
      </c>
      <c r="J122" s="27">
        <f t="shared" si="6"/>
        <v>0</v>
      </c>
      <c r="K122" s="27">
        <f t="shared" si="7"/>
        <v>0</v>
      </c>
      <c r="L122" s="28" t="str">
        <f t="shared" si="8"/>
        <v/>
      </c>
      <c r="M122" s="29" t="str">
        <f t="shared" si="9"/>
        <v/>
      </c>
    </row>
    <row r="123" spans="1:13">
      <c r="A123" s="37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51"/>
      <c r="G123" s="51"/>
      <c r="H123" s="26"/>
      <c r="I123" s="27">
        <f t="shared" si="5"/>
        <v>0</v>
      </c>
      <c r="J123" s="27">
        <f t="shared" si="6"/>
        <v>0</v>
      </c>
      <c r="K123" s="27">
        <f t="shared" si="7"/>
        <v>0</v>
      </c>
      <c r="L123" s="28" t="str">
        <f t="shared" si="8"/>
        <v/>
      </c>
      <c r="M123" s="29" t="str">
        <f t="shared" si="9"/>
        <v/>
      </c>
    </row>
    <row r="124" spans="1:13">
      <c r="A124" s="37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51"/>
      <c r="G124" s="51"/>
      <c r="H124" s="26"/>
      <c r="I124" s="27">
        <f t="shared" si="5"/>
        <v>0</v>
      </c>
      <c r="J124" s="27">
        <f t="shared" si="6"/>
        <v>0</v>
      </c>
      <c r="K124" s="27">
        <f t="shared" si="7"/>
        <v>0</v>
      </c>
      <c r="L124" s="28" t="str">
        <f t="shared" si="8"/>
        <v/>
      </c>
      <c r="M124" s="29" t="str">
        <f t="shared" si="9"/>
        <v/>
      </c>
    </row>
    <row r="125" spans="1:13">
      <c r="A125" s="37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51"/>
      <c r="G125" s="51"/>
      <c r="H125" s="26"/>
      <c r="I125" s="27">
        <f t="shared" si="5"/>
        <v>0</v>
      </c>
      <c r="J125" s="27">
        <f t="shared" si="6"/>
        <v>0</v>
      </c>
      <c r="K125" s="27">
        <f t="shared" si="7"/>
        <v>0</v>
      </c>
      <c r="L125" s="28" t="str">
        <f t="shared" si="8"/>
        <v/>
      </c>
      <c r="M125" s="29" t="str">
        <f t="shared" si="9"/>
        <v/>
      </c>
    </row>
    <row r="126" spans="1:13">
      <c r="A126" s="37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51"/>
      <c r="G126" s="51"/>
      <c r="H126" s="26"/>
      <c r="I126" s="27">
        <f t="shared" si="5"/>
        <v>0</v>
      </c>
      <c r="J126" s="27">
        <f t="shared" si="6"/>
        <v>0</v>
      </c>
      <c r="K126" s="27">
        <f t="shared" si="7"/>
        <v>0</v>
      </c>
      <c r="L126" s="28" t="str">
        <f t="shared" si="8"/>
        <v/>
      </c>
      <c r="M126" s="29" t="str">
        <f t="shared" si="9"/>
        <v/>
      </c>
    </row>
    <row r="127" spans="1:13">
      <c r="A127" s="37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51"/>
      <c r="G127" s="51"/>
      <c r="H127" s="26"/>
      <c r="I127" s="27">
        <f t="shared" si="5"/>
        <v>0</v>
      </c>
      <c r="J127" s="27">
        <f t="shared" si="6"/>
        <v>0</v>
      </c>
      <c r="K127" s="27">
        <f t="shared" si="7"/>
        <v>0</v>
      </c>
      <c r="L127" s="28" t="str">
        <f t="shared" si="8"/>
        <v/>
      </c>
      <c r="M127" s="29" t="str">
        <f t="shared" si="9"/>
        <v/>
      </c>
    </row>
    <row r="128" spans="1:13">
      <c r="A128" s="37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51"/>
      <c r="G128" s="51"/>
      <c r="H128" s="26"/>
      <c r="I128" s="27">
        <f t="shared" si="5"/>
        <v>0</v>
      </c>
      <c r="J128" s="27">
        <f t="shared" si="6"/>
        <v>0</v>
      </c>
      <c r="K128" s="27">
        <f t="shared" si="7"/>
        <v>0</v>
      </c>
      <c r="L128" s="28" t="str">
        <f t="shared" si="8"/>
        <v/>
      </c>
      <c r="M128" s="29" t="str">
        <f t="shared" si="9"/>
        <v/>
      </c>
    </row>
    <row r="129" spans="1:13">
      <c r="A129" s="37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51"/>
      <c r="G129" s="51"/>
      <c r="H129" s="26"/>
      <c r="I129" s="27">
        <f t="shared" si="5"/>
        <v>0</v>
      </c>
      <c r="J129" s="27">
        <f t="shared" si="6"/>
        <v>0</v>
      </c>
      <c r="K129" s="27">
        <f t="shared" si="7"/>
        <v>0</v>
      </c>
      <c r="L129" s="28" t="str">
        <f t="shared" si="8"/>
        <v/>
      </c>
      <c r="M129" s="29" t="str">
        <f t="shared" si="9"/>
        <v/>
      </c>
    </row>
    <row r="130" spans="1:13">
      <c r="A130" s="37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51"/>
      <c r="G130" s="51"/>
      <c r="H130" s="26"/>
      <c r="I130" s="27">
        <f t="shared" si="5"/>
        <v>0</v>
      </c>
      <c r="J130" s="27">
        <f t="shared" si="6"/>
        <v>0</v>
      </c>
      <c r="K130" s="27">
        <f t="shared" si="7"/>
        <v>0</v>
      </c>
      <c r="L130" s="28" t="str">
        <f t="shared" si="8"/>
        <v/>
      </c>
      <c r="M130" s="29" t="str">
        <f t="shared" si="9"/>
        <v/>
      </c>
    </row>
    <row r="131" spans="1:13">
      <c r="A131" s="37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51"/>
      <c r="G131" s="51"/>
      <c r="H131" s="26"/>
      <c r="I131" s="27">
        <f t="shared" si="5"/>
        <v>0</v>
      </c>
      <c r="J131" s="27">
        <f t="shared" si="6"/>
        <v>0</v>
      </c>
      <c r="K131" s="27">
        <f t="shared" si="7"/>
        <v>0</v>
      </c>
      <c r="L131" s="28" t="str">
        <f t="shared" si="8"/>
        <v/>
      </c>
      <c r="M131" s="29" t="str">
        <f t="shared" si="9"/>
        <v/>
      </c>
    </row>
    <row r="132" spans="1:13">
      <c r="A132" s="37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51"/>
      <c r="G132" s="51"/>
      <c r="H132" s="26"/>
      <c r="I132" s="27">
        <f t="shared" si="5"/>
        <v>0</v>
      </c>
      <c r="J132" s="27">
        <f t="shared" si="6"/>
        <v>0</v>
      </c>
      <c r="K132" s="27">
        <f t="shared" si="7"/>
        <v>0</v>
      </c>
      <c r="L132" s="28" t="str">
        <f t="shared" si="8"/>
        <v/>
      </c>
      <c r="M132" s="29" t="str">
        <f t="shared" si="9"/>
        <v/>
      </c>
    </row>
    <row r="133" spans="1:13">
      <c r="A133" s="37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51"/>
      <c r="G133" s="51"/>
      <c r="H133" s="26"/>
      <c r="I133" s="27">
        <f t="shared" si="5"/>
        <v>0</v>
      </c>
      <c r="J133" s="27">
        <f t="shared" si="6"/>
        <v>0</v>
      </c>
      <c r="K133" s="27">
        <f t="shared" si="7"/>
        <v>0</v>
      </c>
      <c r="L133" s="28" t="str">
        <f t="shared" si="8"/>
        <v/>
      </c>
      <c r="M133" s="29" t="str">
        <f t="shared" si="9"/>
        <v/>
      </c>
    </row>
    <row r="134" spans="1:13">
      <c r="A134" s="37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51"/>
      <c r="G134" s="51"/>
      <c r="H134" s="26"/>
      <c r="I134" s="27">
        <f t="shared" ref="I134:I197" si="10">ROUNDDOWN(H134/10000,0)</f>
        <v>0</v>
      </c>
      <c r="J134" s="27">
        <f t="shared" ref="J134:J197" si="11">ROUNDDOWN((H134-I134*10000)/100,0)</f>
        <v>0</v>
      </c>
      <c r="K134" s="27">
        <f t="shared" ref="K134:K197" si="12">ROUNDDOWN((H134-(I134*10000)-(J134*100)),0)</f>
        <v>0</v>
      </c>
      <c r="L134" s="28" t="str">
        <f t="shared" ref="L134:L197" si="13">IF((I134+J134+K134)=0,"",ROUNDDOWN((L$4/((I134*3600)+(J134*60)+K134))*3.6,2))</f>
        <v/>
      </c>
      <c r="M134" s="29" t="str">
        <f t="shared" ref="M134:M197" si="14">IF(L134="","","km/h")</f>
        <v/>
      </c>
    </row>
    <row r="135" spans="1:13">
      <c r="A135" s="37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51"/>
      <c r="G135" s="51"/>
      <c r="H135" s="26"/>
      <c r="I135" s="27">
        <f t="shared" si="10"/>
        <v>0</v>
      </c>
      <c r="J135" s="27">
        <f t="shared" si="11"/>
        <v>0</v>
      </c>
      <c r="K135" s="27">
        <f t="shared" si="12"/>
        <v>0</v>
      </c>
      <c r="L135" s="28" t="str">
        <f t="shared" si="13"/>
        <v/>
      </c>
      <c r="M135" s="29" t="str">
        <f t="shared" si="14"/>
        <v/>
      </c>
    </row>
    <row r="136" spans="1:13">
      <c r="A136" s="37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51"/>
      <c r="G136" s="51"/>
      <c r="H136" s="26"/>
      <c r="I136" s="27">
        <f t="shared" si="10"/>
        <v>0</v>
      </c>
      <c r="J136" s="27">
        <f t="shared" si="11"/>
        <v>0</v>
      </c>
      <c r="K136" s="27">
        <f t="shared" si="12"/>
        <v>0</v>
      </c>
      <c r="L136" s="28" t="str">
        <f t="shared" si="13"/>
        <v/>
      </c>
      <c r="M136" s="29" t="str">
        <f t="shared" si="14"/>
        <v/>
      </c>
    </row>
    <row r="137" spans="1:13">
      <c r="A137" s="37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51"/>
      <c r="G137" s="51"/>
      <c r="H137" s="26"/>
      <c r="I137" s="27">
        <f t="shared" si="10"/>
        <v>0</v>
      </c>
      <c r="J137" s="27">
        <f t="shared" si="11"/>
        <v>0</v>
      </c>
      <c r="K137" s="27">
        <f t="shared" si="12"/>
        <v>0</v>
      </c>
      <c r="L137" s="28" t="str">
        <f t="shared" si="13"/>
        <v/>
      </c>
      <c r="M137" s="29" t="str">
        <f t="shared" si="14"/>
        <v/>
      </c>
    </row>
    <row r="138" spans="1:13">
      <c r="A138" s="37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51"/>
      <c r="G138" s="51"/>
      <c r="H138" s="26"/>
      <c r="I138" s="27">
        <f t="shared" si="10"/>
        <v>0</v>
      </c>
      <c r="J138" s="27">
        <f t="shared" si="11"/>
        <v>0</v>
      </c>
      <c r="K138" s="27">
        <f t="shared" si="12"/>
        <v>0</v>
      </c>
      <c r="L138" s="28" t="str">
        <f t="shared" si="13"/>
        <v/>
      </c>
      <c r="M138" s="29" t="str">
        <f t="shared" si="14"/>
        <v/>
      </c>
    </row>
    <row r="139" spans="1:13">
      <c r="A139" s="37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51"/>
      <c r="G139" s="51"/>
      <c r="H139" s="26"/>
      <c r="I139" s="27">
        <f t="shared" si="10"/>
        <v>0</v>
      </c>
      <c r="J139" s="27">
        <f t="shared" si="11"/>
        <v>0</v>
      </c>
      <c r="K139" s="27">
        <f t="shared" si="12"/>
        <v>0</v>
      </c>
      <c r="L139" s="28" t="str">
        <f t="shared" si="13"/>
        <v/>
      </c>
      <c r="M139" s="29" t="str">
        <f t="shared" si="14"/>
        <v/>
      </c>
    </row>
    <row r="140" spans="1:13">
      <c r="A140" s="37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51"/>
      <c r="G140" s="51"/>
      <c r="H140" s="26"/>
      <c r="I140" s="27">
        <f t="shared" si="10"/>
        <v>0</v>
      </c>
      <c r="J140" s="27">
        <f t="shared" si="11"/>
        <v>0</v>
      </c>
      <c r="K140" s="27">
        <f t="shared" si="12"/>
        <v>0</v>
      </c>
      <c r="L140" s="28" t="str">
        <f t="shared" si="13"/>
        <v/>
      </c>
      <c r="M140" s="29" t="str">
        <f t="shared" si="14"/>
        <v/>
      </c>
    </row>
    <row r="141" spans="1:13">
      <c r="A141" s="37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51"/>
      <c r="G141" s="51"/>
      <c r="H141" s="26"/>
      <c r="I141" s="27">
        <f t="shared" si="10"/>
        <v>0</v>
      </c>
      <c r="J141" s="27">
        <f t="shared" si="11"/>
        <v>0</v>
      </c>
      <c r="K141" s="27">
        <f t="shared" si="12"/>
        <v>0</v>
      </c>
      <c r="L141" s="28" t="str">
        <f t="shared" si="13"/>
        <v/>
      </c>
      <c r="M141" s="29" t="str">
        <f t="shared" si="14"/>
        <v/>
      </c>
    </row>
    <row r="142" spans="1:13">
      <c r="A142" s="37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51"/>
      <c r="G142" s="51"/>
      <c r="H142" s="26"/>
      <c r="I142" s="27">
        <f t="shared" si="10"/>
        <v>0</v>
      </c>
      <c r="J142" s="27">
        <f t="shared" si="11"/>
        <v>0</v>
      </c>
      <c r="K142" s="27">
        <f t="shared" si="12"/>
        <v>0</v>
      </c>
      <c r="L142" s="28" t="str">
        <f t="shared" si="13"/>
        <v/>
      </c>
      <c r="M142" s="29" t="str">
        <f t="shared" si="14"/>
        <v/>
      </c>
    </row>
    <row r="143" spans="1:13">
      <c r="A143" s="37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51"/>
      <c r="G143" s="51"/>
      <c r="H143" s="26"/>
      <c r="I143" s="27">
        <f t="shared" si="10"/>
        <v>0</v>
      </c>
      <c r="J143" s="27">
        <f t="shared" si="11"/>
        <v>0</v>
      </c>
      <c r="K143" s="27">
        <f t="shared" si="12"/>
        <v>0</v>
      </c>
      <c r="L143" s="28" t="str">
        <f t="shared" si="13"/>
        <v/>
      </c>
      <c r="M143" s="29" t="str">
        <f t="shared" si="14"/>
        <v/>
      </c>
    </row>
    <row r="144" spans="1:13">
      <c r="A144" s="37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51"/>
      <c r="G144" s="51"/>
      <c r="H144" s="26"/>
      <c r="I144" s="27">
        <f t="shared" si="10"/>
        <v>0</v>
      </c>
      <c r="J144" s="27">
        <f t="shared" si="11"/>
        <v>0</v>
      </c>
      <c r="K144" s="27">
        <f t="shared" si="12"/>
        <v>0</v>
      </c>
      <c r="L144" s="28" t="str">
        <f t="shared" si="13"/>
        <v/>
      </c>
      <c r="M144" s="29" t="str">
        <f t="shared" si="14"/>
        <v/>
      </c>
    </row>
    <row r="145" spans="1:13">
      <c r="A145" s="37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51"/>
      <c r="G145" s="51"/>
      <c r="H145" s="26"/>
      <c r="I145" s="27">
        <f t="shared" si="10"/>
        <v>0</v>
      </c>
      <c r="J145" s="27">
        <f t="shared" si="11"/>
        <v>0</v>
      </c>
      <c r="K145" s="27">
        <f t="shared" si="12"/>
        <v>0</v>
      </c>
      <c r="L145" s="28" t="str">
        <f t="shared" si="13"/>
        <v/>
      </c>
      <c r="M145" s="29" t="str">
        <f t="shared" si="14"/>
        <v/>
      </c>
    </row>
    <row r="146" spans="1:13">
      <c r="A146" s="37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51"/>
      <c r="G146" s="51"/>
      <c r="H146" s="26"/>
      <c r="I146" s="27">
        <f t="shared" si="10"/>
        <v>0</v>
      </c>
      <c r="J146" s="27">
        <f t="shared" si="11"/>
        <v>0</v>
      </c>
      <c r="K146" s="27">
        <f t="shared" si="12"/>
        <v>0</v>
      </c>
      <c r="L146" s="28" t="str">
        <f t="shared" si="13"/>
        <v/>
      </c>
      <c r="M146" s="29" t="str">
        <f t="shared" si="14"/>
        <v/>
      </c>
    </row>
    <row r="147" spans="1:13">
      <c r="A147" s="37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51"/>
      <c r="G147" s="51"/>
      <c r="H147" s="26"/>
      <c r="I147" s="27">
        <f t="shared" si="10"/>
        <v>0</v>
      </c>
      <c r="J147" s="27">
        <f t="shared" si="11"/>
        <v>0</v>
      </c>
      <c r="K147" s="27">
        <f t="shared" si="12"/>
        <v>0</v>
      </c>
      <c r="L147" s="28" t="str">
        <f t="shared" si="13"/>
        <v/>
      </c>
      <c r="M147" s="29" t="str">
        <f t="shared" si="14"/>
        <v/>
      </c>
    </row>
    <row r="148" spans="1:13">
      <c r="A148" s="37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51"/>
      <c r="G148" s="51"/>
      <c r="H148" s="26"/>
      <c r="I148" s="27">
        <f t="shared" si="10"/>
        <v>0</v>
      </c>
      <c r="J148" s="27">
        <f t="shared" si="11"/>
        <v>0</v>
      </c>
      <c r="K148" s="27">
        <f t="shared" si="12"/>
        <v>0</v>
      </c>
      <c r="L148" s="28" t="str">
        <f t="shared" si="13"/>
        <v/>
      </c>
      <c r="M148" s="29" t="str">
        <f t="shared" si="14"/>
        <v/>
      </c>
    </row>
    <row r="149" spans="1:13">
      <c r="A149" s="37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51"/>
      <c r="G149" s="51"/>
      <c r="H149" s="26"/>
      <c r="I149" s="27">
        <f t="shared" si="10"/>
        <v>0</v>
      </c>
      <c r="J149" s="27">
        <f t="shared" si="11"/>
        <v>0</v>
      </c>
      <c r="K149" s="27">
        <f t="shared" si="12"/>
        <v>0</v>
      </c>
      <c r="L149" s="28" t="str">
        <f t="shared" si="13"/>
        <v/>
      </c>
      <c r="M149" s="29" t="str">
        <f t="shared" si="14"/>
        <v/>
      </c>
    </row>
    <row r="150" spans="1:13">
      <c r="A150" s="37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51"/>
      <c r="G150" s="51"/>
      <c r="H150" s="26"/>
      <c r="I150" s="27">
        <f t="shared" si="10"/>
        <v>0</v>
      </c>
      <c r="J150" s="27">
        <f t="shared" si="11"/>
        <v>0</v>
      </c>
      <c r="K150" s="27">
        <f t="shared" si="12"/>
        <v>0</v>
      </c>
      <c r="L150" s="28" t="str">
        <f t="shared" si="13"/>
        <v/>
      </c>
      <c r="M150" s="29" t="str">
        <f t="shared" si="14"/>
        <v/>
      </c>
    </row>
    <row r="151" spans="1:13">
      <c r="A151" s="37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51"/>
      <c r="G151" s="51"/>
      <c r="H151" s="26"/>
      <c r="I151" s="27">
        <f t="shared" si="10"/>
        <v>0</v>
      </c>
      <c r="J151" s="27">
        <f t="shared" si="11"/>
        <v>0</v>
      </c>
      <c r="K151" s="27">
        <f t="shared" si="12"/>
        <v>0</v>
      </c>
      <c r="L151" s="28" t="str">
        <f t="shared" si="13"/>
        <v/>
      </c>
      <c r="M151" s="29" t="str">
        <f t="shared" si="14"/>
        <v/>
      </c>
    </row>
    <row r="152" spans="1:13">
      <c r="A152" s="37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51"/>
      <c r="G152" s="51"/>
      <c r="H152" s="26"/>
      <c r="I152" s="27">
        <f t="shared" si="10"/>
        <v>0</v>
      </c>
      <c r="J152" s="27">
        <f t="shared" si="11"/>
        <v>0</v>
      </c>
      <c r="K152" s="27">
        <f t="shared" si="12"/>
        <v>0</v>
      </c>
      <c r="L152" s="28" t="str">
        <f t="shared" si="13"/>
        <v/>
      </c>
      <c r="M152" s="29" t="str">
        <f t="shared" si="14"/>
        <v/>
      </c>
    </row>
    <row r="153" spans="1:13">
      <c r="A153" s="37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51"/>
      <c r="G153" s="51"/>
      <c r="H153" s="26"/>
      <c r="I153" s="27">
        <f t="shared" si="10"/>
        <v>0</v>
      </c>
      <c r="J153" s="27">
        <f t="shared" si="11"/>
        <v>0</v>
      </c>
      <c r="K153" s="27">
        <f t="shared" si="12"/>
        <v>0</v>
      </c>
      <c r="L153" s="28" t="str">
        <f t="shared" si="13"/>
        <v/>
      </c>
      <c r="M153" s="29" t="str">
        <f t="shared" si="14"/>
        <v/>
      </c>
    </row>
    <row r="154" spans="1:13">
      <c r="A154" s="37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51"/>
      <c r="G154" s="51"/>
      <c r="H154" s="26"/>
      <c r="I154" s="27">
        <f t="shared" si="10"/>
        <v>0</v>
      </c>
      <c r="J154" s="27">
        <f t="shared" si="11"/>
        <v>0</v>
      </c>
      <c r="K154" s="27">
        <f t="shared" si="12"/>
        <v>0</v>
      </c>
      <c r="L154" s="28" t="str">
        <f t="shared" si="13"/>
        <v/>
      </c>
      <c r="M154" s="29" t="str">
        <f t="shared" si="14"/>
        <v/>
      </c>
    </row>
    <row r="155" spans="1:13">
      <c r="A155" s="37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51"/>
      <c r="G155" s="51"/>
      <c r="H155" s="26"/>
      <c r="I155" s="27">
        <f t="shared" si="10"/>
        <v>0</v>
      </c>
      <c r="J155" s="27">
        <f t="shared" si="11"/>
        <v>0</v>
      </c>
      <c r="K155" s="27">
        <f t="shared" si="12"/>
        <v>0</v>
      </c>
      <c r="L155" s="28" t="str">
        <f t="shared" si="13"/>
        <v/>
      </c>
      <c r="M155" s="29" t="str">
        <f t="shared" si="14"/>
        <v/>
      </c>
    </row>
    <row r="156" spans="1:13">
      <c r="A156" s="37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51"/>
      <c r="G156" s="51"/>
      <c r="H156" s="26"/>
      <c r="I156" s="27">
        <f t="shared" si="10"/>
        <v>0</v>
      </c>
      <c r="J156" s="27">
        <f t="shared" si="11"/>
        <v>0</v>
      </c>
      <c r="K156" s="27">
        <f t="shared" si="12"/>
        <v>0</v>
      </c>
      <c r="L156" s="28" t="str">
        <f t="shared" si="13"/>
        <v/>
      </c>
      <c r="M156" s="29" t="str">
        <f t="shared" si="14"/>
        <v/>
      </c>
    </row>
    <row r="157" spans="1:13">
      <c r="A157" s="37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51"/>
      <c r="G157" s="51"/>
      <c r="H157" s="26"/>
      <c r="I157" s="27">
        <f t="shared" si="10"/>
        <v>0</v>
      </c>
      <c r="J157" s="27">
        <f t="shared" si="11"/>
        <v>0</v>
      </c>
      <c r="K157" s="27">
        <f t="shared" si="12"/>
        <v>0</v>
      </c>
      <c r="L157" s="28" t="str">
        <f t="shared" si="13"/>
        <v/>
      </c>
      <c r="M157" s="29" t="str">
        <f t="shared" si="14"/>
        <v/>
      </c>
    </row>
    <row r="158" spans="1:13">
      <c r="A158" s="37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51"/>
      <c r="G158" s="51"/>
      <c r="H158" s="26"/>
      <c r="I158" s="27">
        <f t="shared" si="10"/>
        <v>0</v>
      </c>
      <c r="J158" s="27">
        <f t="shared" si="11"/>
        <v>0</v>
      </c>
      <c r="K158" s="27">
        <f t="shared" si="12"/>
        <v>0</v>
      </c>
      <c r="L158" s="28" t="str">
        <f t="shared" si="13"/>
        <v/>
      </c>
      <c r="M158" s="29" t="str">
        <f t="shared" si="14"/>
        <v/>
      </c>
    </row>
    <row r="159" spans="1:13">
      <c r="A159" s="37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51"/>
      <c r="G159" s="51"/>
      <c r="H159" s="26"/>
      <c r="I159" s="27">
        <f t="shared" si="10"/>
        <v>0</v>
      </c>
      <c r="J159" s="27">
        <f t="shared" si="11"/>
        <v>0</v>
      </c>
      <c r="K159" s="27">
        <f t="shared" si="12"/>
        <v>0</v>
      </c>
      <c r="L159" s="28" t="str">
        <f t="shared" si="13"/>
        <v/>
      </c>
      <c r="M159" s="29" t="str">
        <f t="shared" si="14"/>
        <v/>
      </c>
    </row>
    <row r="160" spans="1:13">
      <c r="A160" s="37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51"/>
      <c r="G160" s="51"/>
      <c r="H160" s="26"/>
      <c r="I160" s="27">
        <f t="shared" si="10"/>
        <v>0</v>
      </c>
      <c r="J160" s="27">
        <f t="shared" si="11"/>
        <v>0</v>
      </c>
      <c r="K160" s="27">
        <f t="shared" si="12"/>
        <v>0</v>
      </c>
      <c r="L160" s="28" t="str">
        <f t="shared" si="13"/>
        <v/>
      </c>
      <c r="M160" s="29" t="str">
        <f t="shared" si="14"/>
        <v/>
      </c>
    </row>
    <row r="161" spans="1:13">
      <c r="A161" s="37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51"/>
      <c r="G161" s="51"/>
      <c r="H161" s="26"/>
      <c r="I161" s="27">
        <f t="shared" si="10"/>
        <v>0</v>
      </c>
      <c r="J161" s="27">
        <f t="shared" si="11"/>
        <v>0</v>
      </c>
      <c r="K161" s="27">
        <f t="shared" si="12"/>
        <v>0</v>
      </c>
      <c r="L161" s="28" t="str">
        <f t="shared" si="13"/>
        <v/>
      </c>
      <c r="M161" s="29" t="str">
        <f t="shared" si="14"/>
        <v/>
      </c>
    </row>
    <row r="162" spans="1:13">
      <c r="A162" s="37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51"/>
      <c r="G162" s="51"/>
      <c r="H162" s="26"/>
      <c r="I162" s="27">
        <f t="shared" si="10"/>
        <v>0</v>
      </c>
      <c r="J162" s="27">
        <f t="shared" si="11"/>
        <v>0</v>
      </c>
      <c r="K162" s="27">
        <f t="shared" si="12"/>
        <v>0</v>
      </c>
      <c r="L162" s="28" t="str">
        <f t="shared" si="13"/>
        <v/>
      </c>
      <c r="M162" s="29" t="str">
        <f t="shared" si="14"/>
        <v/>
      </c>
    </row>
    <row r="163" spans="1:13">
      <c r="A163" s="37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51"/>
      <c r="G163" s="51"/>
      <c r="H163" s="26"/>
      <c r="I163" s="27">
        <f t="shared" si="10"/>
        <v>0</v>
      </c>
      <c r="J163" s="27">
        <f t="shared" si="11"/>
        <v>0</v>
      </c>
      <c r="K163" s="27">
        <f t="shared" si="12"/>
        <v>0</v>
      </c>
      <c r="L163" s="28" t="str">
        <f t="shared" si="13"/>
        <v/>
      </c>
      <c r="M163" s="29" t="str">
        <f t="shared" si="14"/>
        <v/>
      </c>
    </row>
    <row r="164" spans="1:13">
      <c r="A164" s="37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51"/>
      <c r="G164" s="51"/>
      <c r="H164" s="26"/>
      <c r="I164" s="27">
        <f t="shared" si="10"/>
        <v>0</v>
      </c>
      <c r="J164" s="27">
        <f t="shared" si="11"/>
        <v>0</v>
      </c>
      <c r="K164" s="27">
        <f t="shared" si="12"/>
        <v>0</v>
      </c>
      <c r="L164" s="28" t="str">
        <f t="shared" si="13"/>
        <v/>
      </c>
      <c r="M164" s="29" t="str">
        <f t="shared" si="14"/>
        <v/>
      </c>
    </row>
    <row r="165" spans="1:13">
      <c r="A165" s="37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51"/>
      <c r="G165" s="51"/>
      <c r="H165" s="26"/>
      <c r="I165" s="27">
        <f t="shared" si="10"/>
        <v>0</v>
      </c>
      <c r="J165" s="27">
        <f t="shared" si="11"/>
        <v>0</v>
      </c>
      <c r="K165" s="27">
        <f t="shared" si="12"/>
        <v>0</v>
      </c>
      <c r="L165" s="28" t="str">
        <f t="shared" si="13"/>
        <v/>
      </c>
      <c r="M165" s="29" t="str">
        <f t="shared" si="14"/>
        <v/>
      </c>
    </row>
    <row r="166" spans="1:13">
      <c r="A166" s="37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51"/>
      <c r="G166" s="51"/>
      <c r="H166" s="26"/>
      <c r="I166" s="27">
        <f t="shared" si="10"/>
        <v>0</v>
      </c>
      <c r="J166" s="27">
        <f t="shared" si="11"/>
        <v>0</v>
      </c>
      <c r="K166" s="27">
        <f t="shared" si="12"/>
        <v>0</v>
      </c>
      <c r="L166" s="28" t="str">
        <f t="shared" si="13"/>
        <v/>
      </c>
      <c r="M166" s="29" t="str">
        <f t="shared" si="14"/>
        <v/>
      </c>
    </row>
    <row r="167" spans="1:13">
      <c r="A167" s="37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51"/>
      <c r="G167" s="51"/>
      <c r="H167" s="26"/>
      <c r="I167" s="27">
        <f t="shared" si="10"/>
        <v>0</v>
      </c>
      <c r="J167" s="27">
        <f t="shared" si="11"/>
        <v>0</v>
      </c>
      <c r="K167" s="27">
        <f t="shared" si="12"/>
        <v>0</v>
      </c>
      <c r="L167" s="28" t="str">
        <f t="shared" si="13"/>
        <v/>
      </c>
      <c r="M167" s="29" t="str">
        <f t="shared" si="14"/>
        <v/>
      </c>
    </row>
    <row r="168" spans="1:13">
      <c r="A168" s="37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51"/>
      <c r="G168" s="51"/>
      <c r="H168" s="26"/>
      <c r="I168" s="27">
        <f t="shared" si="10"/>
        <v>0</v>
      </c>
      <c r="J168" s="27">
        <f t="shared" si="11"/>
        <v>0</v>
      </c>
      <c r="K168" s="27">
        <f t="shared" si="12"/>
        <v>0</v>
      </c>
      <c r="L168" s="28" t="str">
        <f t="shared" si="13"/>
        <v/>
      </c>
      <c r="M168" s="29" t="str">
        <f t="shared" si="14"/>
        <v/>
      </c>
    </row>
    <row r="169" spans="1:13">
      <c r="A169" s="37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51"/>
      <c r="G169" s="51"/>
      <c r="H169" s="26"/>
      <c r="I169" s="27">
        <f t="shared" si="10"/>
        <v>0</v>
      </c>
      <c r="J169" s="27">
        <f t="shared" si="11"/>
        <v>0</v>
      </c>
      <c r="K169" s="27">
        <f t="shared" si="12"/>
        <v>0</v>
      </c>
      <c r="L169" s="28" t="str">
        <f t="shared" si="13"/>
        <v/>
      </c>
      <c r="M169" s="29" t="str">
        <f t="shared" si="14"/>
        <v/>
      </c>
    </row>
    <row r="170" spans="1:13">
      <c r="A170" s="37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51"/>
      <c r="G170" s="51"/>
      <c r="H170" s="26"/>
      <c r="I170" s="27">
        <f t="shared" si="10"/>
        <v>0</v>
      </c>
      <c r="J170" s="27">
        <f t="shared" si="11"/>
        <v>0</v>
      </c>
      <c r="K170" s="27">
        <f t="shared" si="12"/>
        <v>0</v>
      </c>
      <c r="L170" s="28" t="str">
        <f t="shared" si="13"/>
        <v/>
      </c>
      <c r="M170" s="29" t="str">
        <f t="shared" si="14"/>
        <v/>
      </c>
    </row>
    <row r="171" spans="1:13">
      <c r="A171" s="37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51"/>
      <c r="G171" s="51"/>
      <c r="H171" s="26"/>
      <c r="I171" s="27">
        <f t="shared" si="10"/>
        <v>0</v>
      </c>
      <c r="J171" s="27">
        <f t="shared" si="11"/>
        <v>0</v>
      </c>
      <c r="K171" s="27">
        <f t="shared" si="12"/>
        <v>0</v>
      </c>
      <c r="L171" s="28" t="str">
        <f t="shared" si="13"/>
        <v/>
      </c>
      <c r="M171" s="29" t="str">
        <f t="shared" si="14"/>
        <v/>
      </c>
    </row>
    <row r="172" spans="1:13">
      <c r="A172" s="37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51"/>
      <c r="G172" s="51"/>
      <c r="H172" s="26"/>
      <c r="I172" s="27">
        <f t="shared" si="10"/>
        <v>0</v>
      </c>
      <c r="J172" s="27">
        <f t="shared" si="11"/>
        <v>0</v>
      </c>
      <c r="K172" s="27">
        <f t="shared" si="12"/>
        <v>0</v>
      </c>
      <c r="L172" s="28" t="str">
        <f t="shared" si="13"/>
        <v/>
      </c>
      <c r="M172" s="29" t="str">
        <f t="shared" si="14"/>
        <v/>
      </c>
    </row>
    <row r="173" spans="1:13">
      <c r="A173" s="37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51"/>
      <c r="G173" s="51"/>
      <c r="H173" s="26"/>
      <c r="I173" s="27">
        <f t="shared" si="10"/>
        <v>0</v>
      </c>
      <c r="J173" s="27">
        <f t="shared" si="11"/>
        <v>0</v>
      </c>
      <c r="K173" s="27">
        <f t="shared" si="12"/>
        <v>0</v>
      </c>
      <c r="L173" s="28" t="str">
        <f t="shared" si="13"/>
        <v/>
      </c>
      <c r="M173" s="29" t="str">
        <f t="shared" si="14"/>
        <v/>
      </c>
    </row>
    <row r="174" spans="1:13">
      <c r="A174" s="37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51"/>
      <c r="G174" s="51"/>
      <c r="H174" s="26"/>
      <c r="I174" s="27">
        <f t="shared" si="10"/>
        <v>0</v>
      </c>
      <c r="J174" s="27">
        <f t="shared" si="11"/>
        <v>0</v>
      </c>
      <c r="K174" s="27">
        <f t="shared" si="12"/>
        <v>0</v>
      </c>
      <c r="L174" s="28" t="str">
        <f t="shared" si="13"/>
        <v/>
      </c>
      <c r="M174" s="29" t="str">
        <f t="shared" si="14"/>
        <v/>
      </c>
    </row>
    <row r="175" spans="1:13">
      <c r="A175" s="37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51"/>
      <c r="G175" s="51"/>
      <c r="H175" s="26"/>
      <c r="I175" s="27">
        <f t="shared" si="10"/>
        <v>0</v>
      </c>
      <c r="J175" s="27">
        <f t="shared" si="11"/>
        <v>0</v>
      </c>
      <c r="K175" s="27">
        <f t="shared" si="12"/>
        <v>0</v>
      </c>
      <c r="L175" s="28" t="str">
        <f t="shared" si="13"/>
        <v/>
      </c>
      <c r="M175" s="29" t="str">
        <f t="shared" si="14"/>
        <v/>
      </c>
    </row>
    <row r="176" spans="1:13">
      <c r="A176" s="37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51"/>
      <c r="G176" s="51"/>
      <c r="H176" s="26"/>
      <c r="I176" s="27">
        <f t="shared" si="10"/>
        <v>0</v>
      </c>
      <c r="J176" s="27">
        <f t="shared" si="11"/>
        <v>0</v>
      </c>
      <c r="K176" s="27">
        <f t="shared" si="12"/>
        <v>0</v>
      </c>
      <c r="L176" s="28" t="str">
        <f t="shared" si="13"/>
        <v/>
      </c>
      <c r="M176" s="29" t="str">
        <f t="shared" si="14"/>
        <v/>
      </c>
    </row>
    <row r="177" spans="1:13">
      <c r="A177" s="37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51"/>
      <c r="G177" s="51"/>
      <c r="H177" s="26"/>
      <c r="I177" s="27">
        <f t="shared" si="10"/>
        <v>0</v>
      </c>
      <c r="J177" s="27">
        <f t="shared" si="11"/>
        <v>0</v>
      </c>
      <c r="K177" s="27">
        <f t="shared" si="12"/>
        <v>0</v>
      </c>
      <c r="L177" s="28" t="str">
        <f t="shared" si="13"/>
        <v/>
      </c>
      <c r="M177" s="29" t="str">
        <f t="shared" si="14"/>
        <v/>
      </c>
    </row>
    <row r="178" spans="1:13">
      <c r="A178" s="37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51"/>
      <c r="G178" s="51"/>
      <c r="H178" s="26"/>
      <c r="I178" s="27">
        <f t="shared" si="10"/>
        <v>0</v>
      </c>
      <c r="J178" s="27">
        <f t="shared" si="11"/>
        <v>0</v>
      </c>
      <c r="K178" s="27">
        <f t="shared" si="12"/>
        <v>0</v>
      </c>
      <c r="L178" s="28" t="str">
        <f t="shared" si="13"/>
        <v/>
      </c>
      <c r="M178" s="29" t="str">
        <f t="shared" si="14"/>
        <v/>
      </c>
    </row>
    <row r="179" spans="1:13">
      <c r="A179" s="37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51"/>
      <c r="G179" s="51"/>
      <c r="H179" s="26"/>
      <c r="I179" s="27">
        <f t="shared" si="10"/>
        <v>0</v>
      </c>
      <c r="J179" s="27">
        <f t="shared" si="11"/>
        <v>0</v>
      </c>
      <c r="K179" s="27">
        <f t="shared" si="12"/>
        <v>0</v>
      </c>
      <c r="L179" s="28" t="str">
        <f t="shared" si="13"/>
        <v/>
      </c>
      <c r="M179" s="29" t="str">
        <f t="shared" si="14"/>
        <v/>
      </c>
    </row>
    <row r="180" spans="1:13">
      <c r="A180" s="37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51"/>
      <c r="G180" s="51"/>
      <c r="H180" s="26"/>
      <c r="I180" s="27">
        <f t="shared" si="10"/>
        <v>0</v>
      </c>
      <c r="J180" s="27">
        <f t="shared" si="11"/>
        <v>0</v>
      </c>
      <c r="K180" s="27">
        <f t="shared" si="12"/>
        <v>0</v>
      </c>
      <c r="L180" s="28" t="str">
        <f t="shared" si="13"/>
        <v/>
      </c>
      <c r="M180" s="29" t="str">
        <f t="shared" si="14"/>
        <v/>
      </c>
    </row>
    <row r="181" spans="1:13">
      <c r="A181" s="37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51"/>
      <c r="G181" s="51"/>
      <c r="H181" s="26"/>
      <c r="I181" s="27">
        <f t="shared" si="10"/>
        <v>0</v>
      </c>
      <c r="J181" s="27">
        <f t="shared" si="11"/>
        <v>0</v>
      </c>
      <c r="K181" s="27">
        <f t="shared" si="12"/>
        <v>0</v>
      </c>
      <c r="L181" s="28" t="str">
        <f t="shared" si="13"/>
        <v/>
      </c>
      <c r="M181" s="29" t="str">
        <f t="shared" si="14"/>
        <v/>
      </c>
    </row>
    <row r="182" spans="1:13">
      <c r="A182" s="37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51"/>
      <c r="G182" s="51"/>
      <c r="H182" s="26"/>
      <c r="I182" s="27">
        <f t="shared" si="10"/>
        <v>0</v>
      </c>
      <c r="J182" s="27">
        <f t="shared" si="11"/>
        <v>0</v>
      </c>
      <c r="K182" s="27">
        <f t="shared" si="12"/>
        <v>0</v>
      </c>
      <c r="L182" s="28" t="str">
        <f t="shared" si="13"/>
        <v/>
      </c>
      <c r="M182" s="29" t="str">
        <f t="shared" si="14"/>
        <v/>
      </c>
    </row>
    <row r="183" spans="1:13">
      <c r="A183" s="37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51"/>
      <c r="G183" s="51"/>
      <c r="H183" s="26"/>
      <c r="I183" s="27">
        <f t="shared" si="10"/>
        <v>0</v>
      </c>
      <c r="J183" s="27">
        <f t="shared" si="11"/>
        <v>0</v>
      </c>
      <c r="K183" s="27">
        <f t="shared" si="12"/>
        <v>0</v>
      </c>
      <c r="L183" s="28" t="str">
        <f t="shared" si="13"/>
        <v/>
      </c>
      <c r="M183" s="29" t="str">
        <f t="shared" si="14"/>
        <v/>
      </c>
    </row>
    <row r="184" spans="1:13">
      <c r="A184" s="37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51"/>
      <c r="G184" s="51"/>
      <c r="H184" s="26"/>
      <c r="I184" s="27">
        <f t="shared" si="10"/>
        <v>0</v>
      </c>
      <c r="J184" s="27">
        <f t="shared" si="11"/>
        <v>0</v>
      </c>
      <c r="K184" s="27">
        <f t="shared" si="12"/>
        <v>0</v>
      </c>
      <c r="L184" s="28" t="str">
        <f t="shared" si="13"/>
        <v/>
      </c>
      <c r="M184" s="29" t="str">
        <f t="shared" si="14"/>
        <v/>
      </c>
    </row>
    <row r="185" spans="1:13">
      <c r="A185" s="37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51"/>
      <c r="G185" s="51"/>
      <c r="H185" s="26"/>
      <c r="I185" s="27">
        <f t="shared" si="10"/>
        <v>0</v>
      </c>
      <c r="J185" s="27">
        <f t="shared" si="11"/>
        <v>0</v>
      </c>
      <c r="K185" s="27">
        <f t="shared" si="12"/>
        <v>0</v>
      </c>
      <c r="L185" s="28" t="str">
        <f t="shared" si="13"/>
        <v/>
      </c>
      <c r="M185" s="29" t="str">
        <f t="shared" si="14"/>
        <v/>
      </c>
    </row>
    <row r="186" spans="1:13">
      <c r="A186" s="37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51"/>
      <c r="G186" s="51"/>
      <c r="H186" s="26"/>
      <c r="I186" s="27">
        <f t="shared" si="10"/>
        <v>0</v>
      </c>
      <c r="J186" s="27">
        <f t="shared" si="11"/>
        <v>0</v>
      </c>
      <c r="K186" s="27">
        <f t="shared" si="12"/>
        <v>0</v>
      </c>
      <c r="L186" s="28" t="str">
        <f t="shared" si="13"/>
        <v/>
      </c>
      <c r="M186" s="29" t="str">
        <f t="shared" si="14"/>
        <v/>
      </c>
    </row>
    <row r="187" spans="1:13">
      <c r="A187" s="37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51"/>
      <c r="G187" s="51"/>
      <c r="H187" s="26"/>
      <c r="I187" s="27">
        <f t="shared" si="10"/>
        <v>0</v>
      </c>
      <c r="J187" s="27">
        <f t="shared" si="11"/>
        <v>0</v>
      </c>
      <c r="K187" s="27">
        <f t="shared" si="12"/>
        <v>0</v>
      </c>
      <c r="L187" s="28" t="str">
        <f t="shared" si="13"/>
        <v/>
      </c>
      <c r="M187" s="29" t="str">
        <f t="shared" si="14"/>
        <v/>
      </c>
    </row>
    <row r="188" spans="1:13">
      <c r="A188" s="37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51"/>
      <c r="G188" s="51"/>
      <c r="H188" s="26"/>
      <c r="I188" s="27">
        <f t="shared" si="10"/>
        <v>0</v>
      </c>
      <c r="J188" s="27">
        <f t="shared" si="11"/>
        <v>0</v>
      </c>
      <c r="K188" s="27">
        <f t="shared" si="12"/>
        <v>0</v>
      </c>
      <c r="L188" s="28" t="str">
        <f t="shared" si="13"/>
        <v/>
      </c>
      <c r="M188" s="29" t="str">
        <f t="shared" si="14"/>
        <v/>
      </c>
    </row>
    <row r="189" spans="1:13">
      <c r="A189" s="37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52"/>
      <c r="G189" s="52"/>
      <c r="H189" s="26"/>
      <c r="I189" s="27">
        <f t="shared" si="10"/>
        <v>0</v>
      </c>
      <c r="J189" s="27">
        <f t="shared" si="11"/>
        <v>0</v>
      </c>
      <c r="K189" s="27">
        <f t="shared" si="12"/>
        <v>0</v>
      </c>
      <c r="L189" s="28" t="str">
        <f t="shared" si="13"/>
        <v/>
      </c>
      <c r="M189" s="29" t="str">
        <f t="shared" si="14"/>
        <v/>
      </c>
    </row>
    <row r="190" spans="1:13">
      <c r="A190" s="37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52"/>
      <c r="G190" s="52"/>
      <c r="H190" s="26"/>
      <c r="I190" s="27">
        <f t="shared" si="10"/>
        <v>0</v>
      </c>
      <c r="J190" s="27">
        <f t="shared" si="11"/>
        <v>0</v>
      </c>
      <c r="K190" s="27">
        <f t="shared" si="12"/>
        <v>0</v>
      </c>
      <c r="L190" s="28" t="str">
        <f t="shared" si="13"/>
        <v/>
      </c>
      <c r="M190" s="29" t="str">
        <f t="shared" si="14"/>
        <v/>
      </c>
    </row>
    <row r="191" spans="1:13">
      <c r="A191" s="37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52"/>
      <c r="G191" s="52"/>
      <c r="H191" s="26"/>
      <c r="I191" s="27">
        <f t="shared" si="10"/>
        <v>0</v>
      </c>
      <c r="J191" s="27">
        <f t="shared" si="11"/>
        <v>0</v>
      </c>
      <c r="K191" s="27">
        <f t="shared" si="12"/>
        <v>0</v>
      </c>
      <c r="L191" s="28" t="str">
        <f t="shared" si="13"/>
        <v/>
      </c>
      <c r="M191" s="29" t="str">
        <f t="shared" si="14"/>
        <v/>
      </c>
    </row>
    <row r="192" spans="1:13">
      <c r="A192" s="37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52"/>
      <c r="G192" s="52"/>
      <c r="H192" s="26"/>
      <c r="I192" s="27">
        <f t="shared" si="10"/>
        <v>0</v>
      </c>
      <c r="J192" s="27">
        <f t="shared" si="11"/>
        <v>0</v>
      </c>
      <c r="K192" s="27">
        <f t="shared" si="12"/>
        <v>0</v>
      </c>
      <c r="L192" s="28" t="str">
        <f t="shared" si="13"/>
        <v/>
      </c>
      <c r="M192" s="29" t="str">
        <f t="shared" si="14"/>
        <v/>
      </c>
    </row>
    <row r="193" spans="1:13">
      <c r="A193" s="37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52"/>
      <c r="G193" s="52"/>
      <c r="H193" s="26"/>
      <c r="I193" s="27">
        <f t="shared" si="10"/>
        <v>0</v>
      </c>
      <c r="J193" s="27">
        <f t="shared" si="11"/>
        <v>0</v>
      </c>
      <c r="K193" s="27">
        <f t="shared" si="12"/>
        <v>0</v>
      </c>
      <c r="L193" s="28" t="str">
        <f t="shared" si="13"/>
        <v/>
      </c>
      <c r="M193" s="29" t="str">
        <f t="shared" si="14"/>
        <v/>
      </c>
    </row>
    <row r="194" spans="1:13">
      <c r="A194" s="37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52"/>
      <c r="G194" s="52"/>
      <c r="H194" s="26"/>
      <c r="I194" s="27">
        <f t="shared" si="10"/>
        <v>0</v>
      </c>
      <c r="J194" s="27">
        <f t="shared" si="11"/>
        <v>0</v>
      </c>
      <c r="K194" s="27">
        <f t="shared" si="12"/>
        <v>0</v>
      </c>
      <c r="L194" s="28" t="str">
        <f t="shared" si="13"/>
        <v/>
      </c>
      <c r="M194" s="29" t="str">
        <f t="shared" si="14"/>
        <v/>
      </c>
    </row>
    <row r="195" spans="1:13">
      <c r="A195" s="37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52"/>
      <c r="G195" s="52"/>
      <c r="H195" s="26"/>
      <c r="I195" s="27">
        <f t="shared" si="10"/>
        <v>0</v>
      </c>
      <c r="J195" s="27">
        <f t="shared" si="11"/>
        <v>0</v>
      </c>
      <c r="K195" s="27">
        <f t="shared" si="12"/>
        <v>0</v>
      </c>
      <c r="L195" s="28" t="str">
        <f t="shared" si="13"/>
        <v/>
      </c>
      <c r="M195" s="29" t="str">
        <f t="shared" si="14"/>
        <v/>
      </c>
    </row>
    <row r="196" spans="1:13">
      <c r="A196" s="37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52"/>
      <c r="G196" s="52"/>
      <c r="H196" s="26"/>
      <c r="I196" s="27">
        <f t="shared" si="10"/>
        <v>0</v>
      </c>
      <c r="J196" s="27">
        <f t="shared" si="11"/>
        <v>0</v>
      </c>
      <c r="K196" s="27">
        <f t="shared" si="12"/>
        <v>0</v>
      </c>
      <c r="L196" s="28" t="str">
        <f t="shared" si="13"/>
        <v/>
      </c>
      <c r="M196" s="29" t="str">
        <f t="shared" si="14"/>
        <v/>
      </c>
    </row>
    <row r="197" spans="1:13">
      <c r="A197" s="37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52"/>
      <c r="G197" s="52"/>
      <c r="H197" s="26"/>
      <c r="I197" s="27">
        <f t="shared" si="10"/>
        <v>0</v>
      </c>
      <c r="J197" s="27">
        <f t="shared" si="11"/>
        <v>0</v>
      </c>
      <c r="K197" s="27">
        <f t="shared" si="12"/>
        <v>0</v>
      </c>
      <c r="L197" s="28" t="str">
        <f t="shared" si="13"/>
        <v/>
      </c>
      <c r="M197" s="29" t="str">
        <f t="shared" si="14"/>
        <v/>
      </c>
    </row>
    <row r="198" spans="1:13">
      <c r="A198" s="37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52"/>
      <c r="G198" s="52"/>
      <c r="H198" s="26"/>
      <c r="I198" s="27">
        <f t="shared" ref="I198:I261" si="15">ROUNDDOWN(H198/10000,0)</f>
        <v>0</v>
      </c>
      <c r="J198" s="27">
        <f t="shared" ref="J198:J261" si="16">ROUNDDOWN((H198-I198*10000)/100,0)</f>
        <v>0</v>
      </c>
      <c r="K198" s="27">
        <f t="shared" ref="K198:K261" si="17">ROUNDDOWN((H198-(I198*10000)-(J198*100)),0)</f>
        <v>0</v>
      </c>
      <c r="L198" s="28" t="str">
        <f t="shared" ref="L198:L261" si="18">IF((I198+J198+K198)=0,"",ROUNDDOWN((L$4/((I198*3600)+(J198*60)+K198))*3.6,2))</f>
        <v/>
      </c>
      <c r="M198" s="29" t="str">
        <f t="shared" ref="M198:M261" si="19">IF(L198="","","km/h")</f>
        <v/>
      </c>
    </row>
    <row r="199" spans="1:13">
      <c r="A199" s="37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52"/>
      <c r="G199" s="52"/>
      <c r="H199" s="26"/>
      <c r="I199" s="27">
        <f t="shared" si="15"/>
        <v>0</v>
      </c>
      <c r="J199" s="27">
        <f t="shared" si="16"/>
        <v>0</v>
      </c>
      <c r="K199" s="27">
        <f t="shared" si="17"/>
        <v>0</v>
      </c>
      <c r="L199" s="28" t="str">
        <f t="shared" si="18"/>
        <v/>
      </c>
      <c r="M199" s="29" t="str">
        <f t="shared" si="19"/>
        <v/>
      </c>
    </row>
    <row r="200" spans="1:13">
      <c r="A200" s="37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52"/>
      <c r="G200" s="52"/>
      <c r="H200" s="26"/>
      <c r="I200" s="27">
        <f t="shared" si="15"/>
        <v>0</v>
      </c>
      <c r="J200" s="27">
        <f t="shared" si="16"/>
        <v>0</v>
      </c>
      <c r="K200" s="27">
        <f t="shared" si="17"/>
        <v>0</v>
      </c>
      <c r="L200" s="28" t="str">
        <f t="shared" si="18"/>
        <v/>
      </c>
      <c r="M200" s="29" t="str">
        <f t="shared" si="19"/>
        <v/>
      </c>
    </row>
    <row r="201" spans="1:13">
      <c r="A201" s="37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52"/>
      <c r="G201" s="52"/>
      <c r="H201" s="26"/>
      <c r="I201" s="27">
        <f t="shared" si="15"/>
        <v>0</v>
      </c>
      <c r="J201" s="27">
        <f t="shared" si="16"/>
        <v>0</v>
      </c>
      <c r="K201" s="27">
        <f t="shared" si="17"/>
        <v>0</v>
      </c>
      <c r="L201" s="28" t="str">
        <f t="shared" si="18"/>
        <v/>
      </c>
      <c r="M201" s="29" t="str">
        <f t="shared" si="19"/>
        <v/>
      </c>
    </row>
    <row r="202" spans="1:13">
      <c r="A202" s="37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52"/>
      <c r="G202" s="52"/>
      <c r="H202" s="26"/>
      <c r="I202" s="27">
        <f t="shared" si="15"/>
        <v>0</v>
      </c>
      <c r="J202" s="27">
        <f t="shared" si="16"/>
        <v>0</v>
      </c>
      <c r="K202" s="27">
        <f t="shared" si="17"/>
        <v>0</v>
      </c>
      <c r="L202" s="28" t="str">
        <f t="shared" si="18"/>
        <v/>
      </c>
      <c r="M202" s="29" t="str">
        <f t="shared" si="19"/>
        <v/>
      </c>
    </row>
    <row r="203" spans="1:13">
      <c r="A203" s="37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52"/>
      <c r="G203" s="52"/>
      <c r="H203" s="26"/>
      <c r="I203" s="27">
        <f t="shared" si="15"/>
        <v>0</v>
      </c>
      <c r="J203" s="27">
        <f t="shared" si="16"/>
        <v>0</v>
      </c>
      <c r="K203" s="27">
        <f t="shared" si="17"/>
        <v>0</v>
      </c>
      <c r="L203" s="28" t="str">
        <f t="shared" si="18"/>
        <v/>
      </c>
      <c r="M203" s="29" t="str">
        <f t="shared" si="19"/>
        <v/>
      </c>
    </row>
    <row r="204" spans="1:13">
      <c r="A204" s="37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52"/>
      <c r="G204" s="52"/>
      <c r="H204" s="26"/>
      <c r="I204" s="27">
        <f t="shared" si="15"/>
        <v>0</v>
      </c>
      <c r="J204" s="27">
        <f t="shared" si="16"/>
        <v>0</v>
      </c>
      <c r="K204" s="27">
        <f t="shared" si="17"/>
        <v>0</v>
      </c>
      <c r="L204" s="28" t="str">
        <f t="shared" si="18"/>
        <v/>
      </c>
      <c r="M204" s="29" t="str">
        <f t="shared" si="19"/>
        <v/>
      </c>
    </row>
    <row r="205" spans="1:13">
      <c r="A205" s="37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52"/>
      <c r="G205" s="52"/>
      <c r="H205" s="26"/>
      <c r="I205" s="27">
        <f t="shared" si="15"/>
        <v>0</v>
      </c>
      <c r="J205" s="27">
        <f t="shared" si="16"/>
        <v>0</v>
      </c>
      <c r="K205" s="27">
        <f t="shared" si="17"/>
        <v>0</v>
      </c>
      <c r="L205" s="28" t="str">
        <f t="shared" si="18"/>
        <v/>
      </c>
      <c r="M205" s="29" t="str">
        <f t="shared" si="19"/>
        <v/>
      </c>
    </row>
    <row r="206" spans="1:13">
      <c r="A206" s="37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52"/>
      <c r="G206" s="52"/>
      <c r="H206" s="26"/>
      <c r="I206" s="27">
        <f t="shared" si="15"/>
        <v>0</v>
      </c>
      <c r="J206" s="27">
        <f t="shared" si="16"/>
        <v>0</v>
      </c>
      <c r="K206" s="27">
        <f t="shared" si="17"/>
        <v>0</v>
      </c>
      <c r="L206" s="28" t="str">
        <f t="shared" si="18"/>
        <v/>
      </c>
      <c r="M206" s="29" t="str">
        <f t="shared" si="19"/>
        <v/>
      </c>
    </row>
    <row r="207" spans="1:13">
      <c r="A207" s="37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52"/>
      <c r="G207" s="52"/>
      <c r="H207" s="26"/>
      <c r="I207" s="27">
        <f t="shared" si="15"/>
        <v>0</v>
      </c>
      <c r="J207" s="27">
        <f t="shared" si="16"/>
        <v>0</v>
      </c>
      <c r="K207" s="27">
        <f t="shared" si="17"/>
        <v>0</v>
      </c>
      <c r="L207" s="28" t="str">
        <f t="shared" si="18"/>
        <v/>
      </c>
      <c r="M207" s="29" t="str">
        <f t="shared" si="19"/>
        <v/>
      </c>
    </row>
    <row r="208" spans="1:13">
      <c r="A208" s="37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52"/>
      <c r="G208" s="52"/>
      <c r="H208" s="26"/>
      <c r="I208" s="27">
        <f t="shared" si="15"/>
        <v>0</v>
      </c>
      <c r="J208" s="27">
        <f t="shared" si="16"/>
        <v>0</v>
      </c>
      <c r="K208" s="27">
        <f t="shared" si="17"/>
        <v>0</v>
      </c>
      <c r="L208" s="28" t="str">
        <f t="shared" si="18"/>
        <v/>
      </c>
      <c r="M208" s="29" t="str">
        <f t="shared" si="19"/>
        <v/>
      </c>
    </row>
    <row r="209" spans="1:13">
      <c r="A209" s="37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52"/>
      <c r="G209" s="52"/>
      <c r="H209" s="26"/>
      <c r="I209" s="27">
        <f t="shared" si="15"/>
        <v>0</v>
      </c>
      <c r="J209" s="27">
        <f t="shared" si="16"/>
        <v>0</v>
      </c>
      <c r="K209" s="27">
        <f t="shared" si="17"/>
        <v>0</v>
      </c>
      <c r="L209" s="28" t="str">
        <f t="shared" si="18"/>
        <v/>
      </c>
      <c r="M209" s="29" t="str">
        <f t="shared" si="19"/>
        <v/>
      </c>
    </row>
    <row r="210" spans="1:13">
      <c r="A210" s="37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52"/>
      <c r="G210" s="52"/>
      <c r="H210" s="26"/>
      <c r="I210" s="27">
        <f t="shared" si="15"/>
        <v>0</v>
      </c>
      <c r="J210" s="27">
        <f t="shared" si="16"/>
        <v>0</v>
      </c>
      <c r="K210" s="27">
        <f t="shared" si="17"/>
        <v>0</v>
      </c>
      <c r="L210" s="28" t="str">
        <f t="shared" si="18"/>
        <v/>
      </c>
      <c r="M210" s="29" t="str">
        <f t="shared" si="19"/>
        <v/>
      </c>
    </row>
    <row r="211" spans="1:13">
      <c r="A211" s="37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52"/>
      <c r="G211" s="52"/>
      <c r="H211" s="26"/>
      <c r="I211" s="27">
        <f t="shared" si="15"/>
        <v>0</v>
      </c>
      <c r="J211" s="27">
        <f t="shared" si="16"/>
        <v>0</v>
      </c>
      <c r="K211" s="27">
        <f t="shared" si="17"/>
        <v>0</v>
      </c>
      <c r="L211" s="28" t="str">
        <f t="shared" si="18"/>
        <v/>
      </c>
      <c r="M211" s="29" t="str">
        <f t="shared" si="19"/>
        <v/>
      </c>
    </row>
    <row r="212" spans="1:13">
      <c r="A212" s="37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52"/>
      <c r="G212" s="52"/>
      <c r="H212" s="26"/>
      <c r="I212" s="27">
        <f t="shared" si="15"/>
        <v>0</v>
      </c>
      <c r="J212" s="27">
        <f t="shared" si="16"/>
        <v>0</v>
      </c>
      <c r="K212" s="27">
        <f t="shared" si="17"/>
        <v>0</v>
      </c>
      <c r="L212" s="28" t="str">
        <f t="shared" si="18"/>
        <v/>
      </c>
      <c r="M212" s="29" t="str">
        <f t="shared" si="19"/>
        <v/>
      </c>
    </row>
    <row r="213" spans="1:13">
      <c r="A213" s="37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52"/>
      <c r="G213" s="52"/>
      <c r="H213" s="26"/>
      <c r="I213" s="27">
        <f t="shared" si="15"/>
        <v>0</v>
      </c>
      <c r="J213" s="27">
        <f t="shared" si="16"/>
        <v>0</v>
      </c>
      <c r="K213" s="27">
        <f t="shared" si="17"/>
        <v>0</v>
      </c>
      <c r="L213" s="28" t="str">
        <f t="shared" si="18"/>
        <v/>
      </c>
      <c r="M213" s="29" t="str">
        <f t="shared" si="19"/>
        <v/>
      </c>
    </row>
    <row r="214" spans="1:13">
      <c r="A214" s="37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52"/>
      <c r="G214" s="52"/>
      <c r="H214" s="26"/>
      <c r="I214" s="27">
        <f t="shared" si="15"/>
        <v>0</v>
      </c>
      <c r="J214" s="27">
        <f t="shared" si="16"/>
        <v>0</v>
      </c>
      <c r="K214" s="27">
        <f t="shared" si="17"/>
        <v>0</v>
      </c>
      <c r="L214" s="28" t="str">
        <f t="shared" si="18"/>
        <v/>
      </c>
      <c r="M214" s="29" t="str">
        <f t="shared" si="19"/>
        <v/>
      </c>
    </row>
    <row r="215" spans="1:13">
      <c r="A215" s="37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52"/>
      <c r="G215" s="52"/>
      <c r="H215" s="26"/>
      <c r="I215" s="27">
        <f t="shared" si="15"/>
        <v>0</v>
      </c>
      <c r="J215" s="27">
        <f t="shared" si="16"/>
        <v>0</v>
      </c>
      <c r="K215" s="27">
        <f t="shared" si="17"/>
        <v>0</v>
      </c>
      <c r="L215" s="28" t="str">
        <f t="shared" si="18"/>
        <v/>
      </c>
      <c r="M215" s="29" t="str">
        <f t="shared" si="19"/>
        <v/>
      </c>
    </row>
    <row r="216" spans="1:13">
      <c r="A216" s="37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52"/>
      <c r="G216" s="52"/>
      <c r="H216" s="26"/>
      <c r="I216" s="27">
        <f t="shared" si="15"/>
        <v>0</v>
      </c>
      <c r="J216" s="27">
        <f t="shared" si="16"/>
        <v>0</v>
      </c>
      <c r="K216" s="27">
        <f t="shared" si="17"/>
        <v>0</v>
      </c>
      <c r="L216" s="28" t="str">
        <f t="shared" si="18"/>
        <v/>
      </c>
      <c r="M216" s="29" t="str">
        <f t="shared" si="19"/>
        <v/>
      </c>
    </row>
    <row r="217" spans="1:13">
      <c r="A217" s="37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52"/>
      <c r="G217" s="52"/>
      <c r="H217" s="26"/>
      <c r="I217" s="27">
        <f t="shared" si="15"/>
        <v>0</v>
      </c>
      <c r="J217" s="27">
        <f t="shared" si="16"/>
        <v>0</v>
      </c>
      <c r="K217" s="27">
        <f t="shared" si="17"/>
        <v>0</v>
      </c>
      <c r="L217" s="28" t="str">
        <f t="shared" si="18"/>
        <v/>
      </c>
      <c r="M217" s="29" t="str">
        <f t="shared" si="19"/>
        <v/>
      </c>
    </row>
    <row r="218" spans="1:13">
      <c r="A218" s="37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52"/>
      <c r="G218" s="52"/>
      <c r="H218" s="26"/>
      <c r="I218" s="27">
        <f t="shared" si="15"/>
        <v>0</v>
      </c>
      <c r="J218" s="27">
        <f t="shared" si="16"/>
        <v>0</v>
      </c>
      <c r="K218" s="27">
        <f t="shared" si="17"/>
        <v>0</v>
      </c>
      <c r="L218" s="28" t="str">
        <f t="shared" si="18"/>
        <v/>
      </c>
      <c r="M218" s="29" t="str">
        <f t="shared" si="19"/>
        <v/>
      </c>
    </row>
    <row r="219" spans="1:13">
      <c r="A219" s="37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52"/>
      <c r="G219" s="52"/>
      <c r="H219" s="26"/>
      <c r="I219" s="27">
        <f t="shared" si="15"/>
        <v>0</v>
      </c>
      <c r="J219" s="27">
        <f t="shared" si="16"/>
        <v>0</v>
      </c>
      <c r="K219" s="27">
        <f t="shared" si="17"/>
        <v>0</v>
      </c>
      <c r="L219" s="28" t="str">
        <f t="shared" si="18"/>
        <v/>
      </c>
      <c r="M219" s="29" t="str">
        <f t="shared" si="19"/>
        <v/>
      </c>
    </row>
    <row r="220" spans="1:13">
      <c r="A220" s="37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52"/>
      <c r="G220" s="52"/>
      <c r="H220" s="26"/>
      <c r="I220" s="27">
        <f t="shared" si="15"/>
        <v>0</v>
      </c>
      <c r="J220" s="27">
        <f t="shared" si="16"/>
        <v>0</v>
      </c>
      <c r="K220" s="27">
        <f t="shared" si="17"/>
        <v>0</v>
      </c>
      <c r="L220" s="28" t="str">
        <f t="shared" si="18"/>
        <v/>
      </c>
      <c r="M220" s="29" t="str">
        <f t="shared" si="19"/>
        <v/>
      </c>
    </row>
    <row r="221" spans="1:13">
      <c r="A221" s="37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52"/>
      <c r="G221" s="52"/>
      <c r="H221" s="26"/>
      <c r="I221" s="27">
        <f t="shared" si="15"/>
        <v>0</v>
      </c>
      <c r="J221" s="27">
        <f t="shared" si="16"/>
        <v>0</v>
      </c>
      <c r="K221" s="27">
        <f t="shared" si="17"/>
        <v>0</v>
      </c>
      <c r="L221" s="28" t="str">
        <f t="shared" si="18"/>
        <v/>
      </c>
      <c r="M221" s="29" t="str">
        <f t="shared" si="19"/>
        <v/>
      </c>
    </row>
    <row r="222" spans="1:13">
      <c r="A222" s="37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52"/>
      <c r="G222" s="52"/>
      <c r="H222" s="26"/>
      <c r="I222" s="27">
        <f t="shared" si="15"/>
        <v>0</v>
      </c>
      <c r="J222" s="27">
        <f t="shared" si="16"/>
        <v>0</v>
      </c>
      <c r="K222" s="27">
        <f t="shared" si="17"/>
        <v>0</v>
      </c>
      <c r="L222" s="28" t="str">
        <f t="shared" si="18"/>
        <v/>
      </c>
      <c r="M222" s="29" t="str">
        <f t="shared" si="19"/>
        <v/>
      </c>
    </row>
    <row r="223" spans="1:13">
      <c r="A223" s="37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52"/>
      <c r="G223" s="52"/>
      <c r="H223" s="26"/>
      <c r="I223" s="27">
        <f t="shared" si="15"/>
        <v>0</v>
      </c>
      <c r="J223" s="27">
        <f t="shared" si="16"/>
        <v>0</v>
      </c>
      <c r="K223" s="27">
        <f t="shared" si="17"/>
        <v>0</v>
      </c>
      <c r="L223" s="28" t="str">
        <f t="shared" si="18"/>
        <v/>
      </c>
      <c r="M223" s="29" t="str">
        <f t="shared" si="19"/>
        <v/>
      </c>
    </row>
    <row r="224" spans="1:13">
      <c r="A224" s="37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52"/>
      <c r="G224" s="52"/>
      <c r="H224" s="26"/>
      <c r="I224" s="27">
        <f t="shared" si="15"/>
        <v>0</v>
      </c>
      <c r="J224" s="27">
        <f t="shared" si="16"/>
        <v>0</v>
      </c>
      <c r="K224" s="27">
        <f t="shared" si="17"/>
        <v>0</v>
      </c>
      <c r="L224" s="28" t="str">
        <f t="shared" si="18"/>
        <v/>
      </c>
      <c r="M224" s="29" t="str">
        <f t="shared" si="19"/>
        <v/>
      </c>
    </row>
    <row r="225" spans="1:13">
      <c r="A225" s="37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52"/>
      <c r="G225" s="52"/>
      <c r="H225" s="26"/>
      <c r="I225" s="27">
        <f t="shared" si="15"/>
        <v>0</v>
      </c>
      <c r="J225" s="27">
        <f t="shared" si="16"/>
        <v>0</v>
      </c>
      <c r="K225" s="27">
        <f t="shared" si="17"/>
        <v>0</v>
      </c>
      <c r="L225" s="28" t="str">
        <f t="shared" si="18"/>
        <v/>
      </c>
      <c r="M225" s="29" t="str">
        <f t="shared" si="19"/>
        <v/>
      </c>
    </row>
    <row r="226" spans="1:13">
      <c r="A226" s="37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52"/>
      <c r="G226" s="52"/>
      <c r="H226" s="26"/>
      <c r="I226" s="27">
        <f t="shared" si="15"/>
        <v>0</v>
      </c>
      <c r="J226" s="27">
        <f t="shared" si="16"/>
        <v>0</v>
      </c>
      <c r="K226" s="27">
        <f t="shared" si="17"/>
        <v>0</v>
      </c>
      <c r="L226" s="28" t="str">
        <f t="shared" si="18"/>
        <v/>
      </c>
      <c r="M226" s="29" t="str">
        <f t="shared" si="19"/>
        <v/>
      </c>
    </row>
    <row r="227" spans="1:13">
      <c r="A227" s="37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52"/>
      <c r="G227" s="52"/>
      <c r="H227" s="26"/>
      <c r="I227" s="27">
        <f t="shared" si="15"/>
        <v>0</v>
      </c>
      <c r="J227" s="27">
        <f t="shared" si="16"/>
        <v>0</v>
      </c>
      <c r="K227" s="27">
        <f t="shared" si="17"/>
        <v>0</v>
      </c>
      <c r="L227" s="28" t="str">
        <f t="shared" si="18"/>
        <v/>
      </c>
      <c r="M227" s="29" t="str">
        <f t="shared" si="19"/>
        <v/>
      </c>
    </row>
    <row r="228" spans="1:13">
      <c r="A228" s="37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52"/>
      <c r="G228" s="52"/>
      <c r="H228" s="26"/>
      <c r="I228" s="27">
        <f t="shared" si="15"/>
        <v>0</v>
      </c>
      <c r="J228" s="27">
        <f t="shared" si="16"/>
        <v>0</v>
      </c>
      <c r="K228" s="27">
        <f t="shared" si="17"/>
        <v>0</v>
      </c>
      <c r="L228" s="28" t="str">
        <f t="shared" si="18"/>
        <v/>
      </c>
      <c r="M228" s="29" t="str">
        <f t="shared" si="19"/>
        <v/>
      </c>
    </row>
    <row r="229" spans="1:13">
      <c r="A229" s="37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52"/>
      <c r="G229" s="52"/>
      <c r="H229" s="26"/>
      <c r="I229" s="27">
        <f t="shared" si="15"/>
        <v>0</v>
      </c>
      <c r="J229" s="27">
        <f t="shared" si="16"/>
        <v>0</v>
      </c>
      <c r="K229" s="27">
        <f t="shared" si="17"/>
        <v>0</v>
      </c>
      <c r="L229" s="28" t="str">
        <f t="shared" si="18"/>
        <v/>
      </c>
      <c r="M229" s="29" t="str">
        <f t="shared" si="19"/>
        <v/>
      </c>
    </row>
    <row r="230" spans="1:13">
      <c r="A230" s="37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52"/>
      <c r="G230" s="52"/>
      <c r="H230" s="26"/>
      <c r="I230" s="27">
        <f t="shared" si="15"/>
        <v>0</v>
      </c>
      <c r="J230" s="27">
        <f t="shared" si="16"/>
        <v>0</v>
      </c>
      <c r="K230" s="27">
        <f t="shared" si="17"/>
        <v>0</v>
      </c>
      <c r="L230" s="28" t="str">
        <f t="shared" si="18"/>
        <v/>
      </c>
      <c r="M230" s="29" t="str">
        <f t="shared" si="19"/>
        <v/>
      </c>
    </row>
    <row r="231" spans="1:13">
      <c r="A231" s="37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52"/>
      <c r="G231" s="52"/>
      <c r="H231" s="26"/>
      <c r="I231" s="27">
        <f t="shared" si="15"/>
        <v>0</v>
      </c>
      <c r="J231" s="27">
        <f t="shared" si="16"/>
        <v>0</v>
      </c>
      <c r="K231" s="27">
        <f t="shared" si="17"/>
        <v>0</v>
      </c>
      <c r="L231" s="28" t="str">
        <f t="shared" si="18"/>
        <v/>
      </c>
      <c r="M231" s="29" t="str">
        <f t="shared" si="19"/>
        <v/>
      </c>
    </row>
    <row r="232" spans="1:13">
      <c r="A232" s="37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52"/>
      <c r="G232" s="52"/>
      <c r="H232" s="26"/>
      <c r="I232" s="27">
        <f t="shared" si="15"/>
        <v>0</v>
      </c>
      <c r="J232" s="27">
        <f t="shared" si="16"/>
        <v>0</v>
      </c>
      <c r="K232" s="27">
        <f t="shared" si="17"/>
        <v>0</v>
      </c>
      <c r="L232" s="28" t="str">
        <f t="shared" si="18"/>
        <v/>
      </c>
      <c r="M232" s="29" t="str">
        <f t="shared" si="19"/>
        <v/>
      </c>
    </row>
    <row r="233" spans="1:13">
      <c r="A233" s="37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52"/>
      <c r="G233" s="52"/>
      <c r="H233" s="26"/>
      <c r="I233" s="27">
        <f t="shared" si="15"/>
        <v>0</v>
      </c>
      <c r="J233" s="27">
        <f t="shared" si="16"/>
        <v>0</v>
      </c>
      <c r="K233" s="27">
        <f t="shared" si="17"/>
        <v>0</v>
      </c>
      <c r="L233" s="28" t="str">
        <f t="shared" si="18"/>
        <v/>
      </c>
      <c r="M233" s="29" t="str">
        <f t="shared" si="19"/>
        <v/>
      </c>
    </row>
    <row r="234" spans="1:13">
      <c r="A234" s="37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52"/>
      <c r="G234" s="52"/>
      <c r="H234" s="26"/>
      <c r="I234" s="27">
        <f t="shared" si="15"/>
        <v>0</v>
      </c>
      <c r="J234" s="27">
        <f t="shared" si="16"/>
        <v>0</v>
      </c>
      <c r="K234" s="27">
        <f t="shared" si="17"/>
        <v>0</v>
      </c>
      <c r="L234" s="28" t="str">
        <f t="shared" si="18"/>
        <v/>
      </c>
      <c r="M234" s="29" t="str">
        <f t="shared" si="19"/>
        <v/>
      </c>
    </row>
    <row r="235" spans="1:13">
      <c r="A235" s="37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52"/>
      <c r="G235" s="52"/>
      <c r="H235" s="26"/>
      <c r="I235" s="27">
        <f t="shared" si="15"/>
        <v>0</v>
      </c>
      <c r="J235" s="27">
        <f t="shared" si="16"/>
        <v>0</v>
      </c>
      <c r="K235" s="27">
        <f t="shared" si="17"/>
        <v>0</v>
      </c>
      <c r="L235" s="28" t="str">
        <f t="shared" si="18"/>
        <v/>
      </c>
      <c r="M235" s="29" t="str">
        <f t="shared" si="19"/>
        <v/>
      </c>
    </row>
    <row r="236" spans="1:13">
      <c r="A236" s="37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52"/>
      <c r="G236" s="52"/>
      <c r="H236" s="26"/>
      <c r="I236" s="27">
        <f t="shared" si="15"/>
        <v>0</v>
      </c>
      <c r="J236" s="27">
        <f t="shared" si="16"/>
        <v>0</v>
      </c>
      <c r="K236" s="27">
        <f t="shared" si="17"/>
        <v>0</v>
      </c>
      <c r="L236" s="28" t="str">
        <f t="shared" si="18"/>
        <v/>
      </c>
      <c r="M236" s="29" t="str">
        <f t="shared" si="19"/>
        <v/>
      </c>
    </row>
    <row r="237" spans="1:13">
      <c r="A237" s="53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52"/>
      <c r="G237" s="52"/>
      <c r="H237" s="26"/>
      <c r="I237" s="27">
        <f t="shared" si="15"/>
        <v>0</v>
      </c>
      <c r="J237" s="27">
        <f t="shared" si="16"/>
        <v>0</v>
      </c>
      <c r="K237" s="27">
        <f t="shared" si="17"/>
        <v>0</v>
      </c>
      <c r="L237" s="28" t="str">
        <f t="shared" si="18"/>
        <v/>
      </c>
      <c r="M237" s="29" t="str">
        <f t="shared" si="19"/>
        <v/>
      </c>
    </row>
    <row r="238" spans="1:13">
      <c r="A238" s="37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52"/>
      <c r="G238" s="52"/>
      <c r="H238" s="26"/>
      <c r="I238" s="27">
        <f t="shared" si="15"/>
        <v>0</v>
      </c>
      <c r="J238" s="27">
        <f t="shared" si="16"/>
        <v>0</v>
      </c>
      <c r="K238" s="27">
        <f t="shared" si="17"/>
        <v>0</v>
      </c>
      <c r="L238" s="28" t="str">
        <f t="shared" si="18"/>
        <v/>
      </c>
      <c r="M238" s="29" t="str">
        <f t="shared" si="19"/>
        <v/>
      </c>
    </row>
    <row r="239" spans="1:13">
      <c r="A239" s="37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52"/>
      <c r="G239" s="52"/>
      <c r="H239" s="26"/>
      <c r="I239" s="27">
        <f t="shared" si="15"/>
        <v>0</v>
      </c>
      <c r="J239" s="27">
        <f t="shared" si="16"/>
        <v>0</v>
      </c>
      <c r="K239" s="27">
        <f t="shared" si="17"/>
        <v>0</v>
      </c>
      <c r="L239" s="28" t="str">
        <f t="shared" si="18"/>
        <v/>
      </c>
      <c r="M239" s="29" t="str">
        <f t="shared" si="19"/>
        <v/>
      </c>
    </row>
    <row r="240" spans="1:13">
      <c r="A240" s="37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52"/>
      <c r="G240" s="52"/>
      <c r="H240" s="26"/>
      <c r="I240" s="27">
        <f t="shared" si="15"/>
        <v>0</v>
      </c>
      <c r="J240" s="27">
        <f t="shared" si="16"/>
        <v>0</v>
      </c>
      <c r="K240" s="27">
        <f t="shared" si="17"/>
        <v>0</v>
      </c>
      <c r="L240" s="28" t="str">
        <f t="shared" si="18"/>
        <v/>
      </c>
      <c r="M240" s="29" t="str">
        <f t="shared" si="19"/>
        <v/>
      </c>
    </row>
    <row r="241" spans="1:13">
      <c r="A241" s="37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52"/>
      <c r="G241" s="52"/>
      <c r="H241" s="26"/>
      <c r="I241" s="27">
        <f t="shared" si="15"/>
        <v>0</v>
      </c>
      <c r="J241" s="27">
        <f t="shared" si="16"/>
        <v>0</v>
      </c>
      <c r="K241" s="27">
        <f t="shared" si="17"/>
        <v>0</v>
      </c>
      <c r="L241" s="28" t="str">
        <f t="shared" si="18"/>
        <v/>
      </c>
      <c r="M241" s="29" t="str">
        <f t="shared" si="19"/>
        <v/>
      </c>
    </row>
    <row r="242" spans="1:13">
      <c r="A242" s="37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52"/>
      <c r="G242" s="52"/>
      <c r="H242" s="26"/>
      <c r="I242" s="27">
        <f t="shared" si="15"/>
        <v>0</v>
      </c>
      <c r="J242" s="27">
        <f t="shared" si="16"/>
        <v>0</v>
      </c>
      <c r="K242" s="27">
        <f t="shared" si="17"/>
        <v>0</v>
      </c>
      <c r="L242" s="28" t="str">
        <f t="shared" si="18"/>
        <v/>
      </c>
      <c r="M242" s="29" t="str">
        <f t="shared" si="19"/>
        <v/>
      </c>
    </row>
    <row r="243" spans="1:13">
      <c r="A243" s="37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52"/>
      <c r="G243" s="52"/>
      <c r="H243" s="26"/>
      <c r="I243" s="27">
        <f t="shared" si="15"/>
        <v>0</v>
      </c>
      <c r="J243" s="27">
        <f t="shared" si="16"/>
        <v>0</v>
      </c>
      <c r="K243" s="27">
        <f t="shared" si="17"/>
        <v>0</v>
      </c>
      <c r="L243" s="28" t="str">
        <f t="shared" si="18"/>
        <v/>
      </c>
      <c r="M243" s="29" t="str">
        <f t="shared" si="19"/>
        <v/>
      </c>
    </row>
    <row r="244" spans="1:13">
      <c r="A244" s="37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52"/>
      <c r="G244" s="52"/>
      <c r="H244" s="26"/>
      <c r="I244" s="27">
        <f t="shared" si="15"/>
        <v>0</v>
      </c>
      <c r="J244" s="27">
        <f t="shared" si="16"/>
        <v>0</v>
      </c>
      <c r="K244" s="27">
        <f t="shared" si="17"/>
        <v>0</v>
      </c>
      <c r="L244" s="28" t="str">
        <f t="shared" si="18"/>
        <v/>
      </c>
      <c r="M244" s="29" t="str">
        <f t="shared" si="19"/>
        <v/>
      </c>
    </row>
    <row r="245" spans="1:13">
      <c r="A245" s="37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52"/>
      <c r="G245" s="52"/>
      <c r="H245" s="26"/>
      <c r="I245" s="27">
        <f t="shared" si="15"/>
        <v>0</v>
      </c>
      <c r="J245" s="27">
        <f t="shared" si="16"/>
        <v>0</v>
      </c>
      <c r="K245" s="27">
        <f t="shared" si="17"/>
        <v>0</v>
      </c>
      <c r="L245" s="28" t="str">
        <f t="shared" si="18"/>
        <v/>
      </c>
      <c r="M245" s="29" t="str">
        <f t="shared" si="19"/>
        <v/>
      </c>
    </row>
    <row r="246" spans="1:13">
      <c r="A246" s="37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52"/>
      <c r="G246" s="52"/>
      <c r="H246" s="26"/>
      <c r="I246" s="27">
        <f t="shared" si="15"/>
        <v>0</v>
      </c>
      <c r="J246" s="27">
        <f t="shared" si="16"/>
        <v>0</v>
      </c>
      <c r="K246" s="27">
        <f t="shared" si="17"/>
        <v>0</v>
      </c>
      <c r="L246" s="28" t="str">
        <f t="shared" si="18"/>
        <v/>
      </c>
      <c r="M246" s="29" t="str">
        <f t="shared" si="19"/>
        <v/>
      </c>
    </row>
    <row r="247" spans="1:13">
      <c r="A247" s="37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52"/>
      <c r="G247" s="52"/>
      <c r="H247" s="26"/>
      <c r="I247" s="27">
        <f t="shared" si="15"/>
        <v>0</v>
      </c>
      <c r="J247" s="27">
        <f t="shared" si="16"/>
        <v>0</v>
      </c>
      <c r="K247" s="27">
        <f t="shared" si="17"/>
        <v>0</v>
      </c>
      <c r="L247" s="28" t="str">
        <f t="shared" si="18"/>
        <v/>
      </c>
      <c r="M247" s="29" t="str">
        <f t="shared" si="19"/>
        <v/>
      </c>
    </row>
    <row r="248" spans="1:13">
      <c r="A248" s="37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52"/>
      <c r="G248" s="52"/>
      <c r="H248" s="26"/>
      <c r="I248" s="27">
        <f t="shared" si="15"/>
        <v>0</v>
      </c>
      <c r="J248" s="27">
        <f t="shared" si="16"/>
        <v>0</v>
      </c>
      <c r="K248" s="27">
        <f t="shared" si="17"/>
        <v>0</v>
      </c>
      <c r="L248" s="28" t="str">
        <f t="shared" si="18"/>
        <v/>
      </c>
      <c r="M248" s="29" t="str">
        <f t="shared" si="19"/>
        <v/>
      </c>
    </row>
    <row r="249" spans="1:13">
      <c r="A249" s="37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52"/>
      <c r="G249" s="52"/>
      <c r="H249" s="26"/>
      <c r="I249" s="27">
        <f t="shared" si="15"/>
        <v>0</v>
      </c>
      <c r="J249" s="27">
        <f t="shared" si="16"/>
        <v>0</v>
      </c>
      <c r="K249" s="27">
        <f t="shared" si="17"/>
        <v>0</v>
      </c>
      <c r="L249" s="28" t="str">
        <f t="shared" si="18"/>
        <v/>
      </c>
      <c r="M249" s="29" t="str">
        <f t="shared" si="19"/>
        <v/>
      </c>
    </row>
    <row r="250" spans="1:13">
      <c r="A250" s="37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52"/>
      <c r="G250" s="52"/>
      <c r="H250" s="26"/>
      <c r="I250" s="27">
        <f t="shared" si="15"/>
        <v>0</v>
      </c>
      <c r="J250" s="27">
        <f t="shared" si="16"/>
        <v>0</v>
      </c>
      <c r="K250" s="27">
        <f t="shared" si="17"/>
        <v>0</v>
      </c>
      <c r="L250" s="28" t="str">
        <f t="shared" si="18"/>
        <v/>
      </c>
      <c r="M250" s="29" t="str">
        <f t="shared" si="19"/>
        <v/>
      </c>
    </row>
    <row r="251" spans="1:13">
      <c r="A251" s="37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F251" s="54"/>
      <c r="G251" s="54"/>
      <c r="H251" s="26"/>
      <c r="I251" s="27">
        <f t="shared" si="15"/>
        <v>0</v>
      </c>
      <c r="J251" s="27">
        <f t="shared" si="16"/>
        <v>0</v>
      </c>
      <c r="K251" s="27">
        <f t="shared" si="17"/>
        <v>0</v>
      </c>
      <c r="L251" s="28" t="str">
        <f t="shared" si="18"/>
        <v/>
      </c>
      <c r="M251" s="29" t="str">
        <f t="shared" si="19"/>
        <v/>
      </c>
    </row>
    <row r="252" spans="1:13">
      <c r="A252" s="37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39"/>
      <c r="G252" s="39"/>
      <c r="H252" s="26"/>
      <c r="I252" s="27">
        <f t="shared" si="15"/>
        <v>0</v>
      </c>
      <c r="J252" s="27">
        <f t="shared" si="16"/>
        <v>0</v>
      </c>
      <c r="K252" s="27">
        <f t="shared" si="17"/>
        <v>0</v>
      </c>
      <c r="L252" s="28" t="str">
        <f t="shared" si="18"/>
        <v/>
      </c>
      <c r="M252" s="29" t="str">
        <f t="shared" si="19"/>
        <v/>
      </c>
    </row>
    <row r="253" spans="1:13">
      <c r="A253" s="37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39"/>
      <c r="G253" s="39"/>
      <c r="H253" s="26"/>
      <c r="I253" s="27">
        <f t="shared" si="15"/>
        <v>0</v>
      </c>
      <c r="J253" s="27">
        <f t="shared" si="16"/>
        <v>0</v>
      </c>
      <c r="K253" s="27">
        <f t="shared" si="17"/>
        <v>0</v>
      </c>
      <c r="L253" s="28" t="str">
        <f t="shared" si="18"/>
        <v/>
      </c>
      <c r="M253" s="29" t="str">
        <f t="shared" si="19"/>
        <v/>
      </c>
    </row>
    <row r="254" spans="1:13">
      <c r="A254" s="37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39"/>
      <c r="G254" s="39"/>
      <c r="H254" s="26"/>
      <c r="I254" s="27">
        <f t="shared" si="15"/>
        <v>0</v>
      </c>
      <c r="J254" s="27">
        <f t="shared" si="16"/>
        <v>0</v>
      </c>
      <c r="K254" s="27">
        <f t="shared" si="17"/>
        <v>0</v>
      </c>
      <c r="L254" s="28" t="str">
        <f t="shared" si="18"/>
        <v/>
      </c>
      <c r="M254" s="29" t="str">
        <f t="shared" si="19"/>
        <v/>
      </c>
    </row>
    <row r="255" spans="1:13">
      <c r="A255" s="37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39"/>
      <c r="G255" s="39"/>
      <c r="H255" s="26"/>
      <c r="I255" s="27">
        <f t="shared" si="15"/>
        <v>0</v>
      </c>
      <c r="J255" s="27">
        <f t="shared" si="16"/>
        <v>0</v>
      </c>
      <c r="K255" s="27">
        <f t="shared" si="17"/>
        <v>0</v>
      </c>
      <c r="L255" s="28" t="str">
        <f t="shared" si="18"/>
        <v/>
      </c>
      <c r="M255" s="29" t="str">
        <f t="shared" si="19"/>
        <v/>
      </c>
    </row>
    <row r="256" spans="1:13">
      <c r="A256" s="37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39"/>
      <c r="G256" s="39"/>
      <c r="H256" s="26"/>
      <c r="I256" s="27">
        <f t="shared" si="15"/>
        <v>0</v>
      </c>
      <c r="J256" s="27">
        <f t="shared" si="16"/>
        <v>0</v>
      </c>
      <c r="K256" s="27">
        <f t="shared" si="17"/>
        <v>0</v>
      </c>
      <c r="L256" s="28" t="str">
        <f t="shared" si="18"/>
        <v/>
      </c>
      <c r="M256" s="29" t="str">
        <f t="shared" si="19"/>
        <v/>
      </c>
    </row>
    <row r="257" spans="1:13">
      <c r="A257" s="37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39"/>
      <c r="G257" s="39"/>
      <c r="H257" s="26"/>
      <c r="I257" s="27">
        <f t="shared" si="15"/>
        <v>0</v>
      </c>
      <c r="J257" s="27">
        <f t="shared" si="16"/>
        <v>0</v>
      </c>
      <c r="K257" s="27">
        <f t="shared" si="17"/>
        <v>0</v>
      </c>
      <c r="L257" s="28" t="str">
        <f t="shared" si="18"/>
        <v/>
      </c>
      <c r="M257" s="29" t="str">
        <f t="shared" si="19"/>
        <v/>
      </c>
    </row>
    <row r="258" spans="1:13">
      <c r="A258" s="37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39"/>
      <c r="G258" s="39"/>
      <c r="H258" s="26"/>
      <c r="I258" s="27">
        <f t="shared" si="15"/>
        <v>0</v>
      </c>
      <c r="J258" s="27">
        <f t="shared" si="16"/>
        <v>0</v>
      </c>
      <c r="K258" s="27">
        <f t="shared" si="17"/>
        <v>0</v>
      </c>
      <c r="L258" s="28" t="str">
        <f t="shared" si="18"/>
        <v/>
      </c>
      <c r="M258" s="29" t="str">
        <f t="shared" si="19"/>
        <v/>
      </c>
    </row>
    <row r="259" spans="1:13">
      <c r="A259" s="37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39"/>
      <c r="G259" s="39"/>
      <c r="H259" s="26"/>
      <c r="I259" s="27">
        <f t="shared" si="15"/>
        <v>0</v>
      </c>
      <c r="J259" s="27">
        <f t="shared" si="16"/>
        <v>0</v>
      </c>
      <c r="K259" s="27">
        <f t="shared" si="17"/>
        <v>0</v>
      </c>
      <c r="L259" s="28" t="str">
        <f t="shared" si="18"/>
        <v/>
      </c>
      <c r="M259" s="29" t="str">
        <f t="shared" si="19"/>
        <v/>
      </c>
    </row>
    <row r="260" spans="1:13">
      <c r="A260" s="37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39"/>
      <c r="G260" s="39"/>
      <c r="H260" s="26"/>
      <c r="I260" s="27">
        <f t="shared" si="15"/>
        <v>0</v>
      </c>
      <c r="J260" s="27">
        <f t="shared" si="16"/>
        <v>0</v>
      </c>
      <c r="K260" s="27">
        <f t="shared" si="17"/>
        <v>0</v>
      </c>
      <c r="L260" s="28" t="str">
        <f t="shared" si="18"/>
        <v/>
      </c>
      <c r="M260" s="29" t="str">
        <f t="shared" si="19"/>
        <v/>
      </c>
    </row>
    <row r="261" spans="1:13">
      <c r="A261" s="37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39"/>
      <c r="G261" s="39"/>
      <c r="H261" s="26"/>
      <c r="I261" s="27">
        <f t="shared" si="15"/>
        <v>0</v>
      </c>
      <c r="J261" s="27">
        <f t="shared" si="16"/>
        <v>0</v>
      </c>
      <c r="K261" s="27">
        <f t="shared" si="17"/>
        <v>0</v>
      </c>
      <c r="L261" s="28" t="str">
        <f t="shared" si="18"/>
        <v/>
      </c>
      <c r="M261" s="29" t="str">
        <f t="shared" si="19"/>
        <v/>
      </c>
    </row>
    <row r="262" spans="1:13">
      <c r="A262" s="37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39"/>
      <c r="G262" s="39"/>
      <c r="H262" s="26"/>
      <c r="I262" s="27">
        <f t="shared" ref="I262:I301" si="20">ROUNDDOWN(H262/10000,0)</f>
        <v>0</v>
      </c>
      <c r="J262" s="27">
        <f t="shared" ref="J262:J301" si="21">ROUNDDOWN((H262-I262*10000)/100,0)</f>
        <v>0</v>
      </c>
      <c r="K262" s="27">
        <f t="shared" ref="K262:K301" si="22">ROUNDDOWN((H262-(I262*10000)-(J262*100)),0)</f>
        <v>0</v>
      </c>
      <c r="L262" s="28" t="str">
        <f t="shared" ref="L262:L325" si="23">IF((I262+J262+K262)=0,"",ROUNDDOWN((L$4/((I262*3600)+(J262*60)+K262))*3.6,2))</f>
        <v/>
      </c>
      <c r="M262" s="29" t="str">
        <f t="shared" ref="M262:M325" si="24">IF(L262="","","km/h")</f>
        <v/>
      </c>
    </row>
    <row r="263" spans="1:13">
      <c r="A263" s="37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39"/>
      <c r="G263" s="39"/>
      <c r="H263" s="26"/>
      <c r="I263" s="27">
        <f t="shared" si="20"/>
        <v>0</v>
      </c>
      <c r="J263" s="27">
        <f t="shared" si="21"/>
        <v>0</v>
      </c>
      <c r="K263" s="27">
        <f t="shared" si="22"/>
        <v>0</v>
      </c>
      <c r="L263" s="28" t="str">
        <f t="shared" si="23"/>
        <v/>
      </c>
      <c r="M263" s="29" t="str">
        <f t="shared" si="24"/>
        <v/>
      </c>
    </row>
    <row r="264" spans="1:13">
      <c r="A264" s="37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39"/>
      <c r="G264" s="39"/>
      <c r="H264" s="26"/>
      <c r="I264" s="27">
        <f t="shared" si="20"/>
        <v>0</v>
      </c>
      <c r="J264" s="27">
        <f t="shared" si="21"/>
        <v>0</v>
      </c>
      <c r="K264" s="27">
        <f t="shared" si="22"/>
        <v>0</v>
      </c>
      <c r="L264" s="28" t="str">
        <f t="shared" si="23"/>
        <v/>
      </c>
      <c r="M264" s="29" t="str">
        <f t="shared" si="24"/>
        <v/>
      </c>
    </row>
    <row r="265" spans="1:13">
      <c r="A265" s="37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39"/>
      <c r="G265" s="39"/>
      <c r="H265" s="26"/>
      <c r="I265" s="27">
        <f t="shared" si="20"/>
        <v>0</v>
      </c>
      <c r="J265" s="27">
        <f t="shared" si="21"/>
        <v>0</v>
      </c>
      <c r="K265" s="27">
        <f t="shared" si="22"/>
        <v>0</v>
      </c>
      <c r="L265" s="28" t="str">
        <f t="shared" si="23"/>
        <v/>
      </c>
      <c r="M265" s="29" t="str">
        <f t="shared" si="24"/>
        <v/>
      </c>
    </row>
    <row r="266" spans="1:13">
      <c r="A266" s="37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39"/>
      <c r="G266" s="39"/>
      <c r="H266" s="26"/>
      <c r="I266" s="27">
        <f t="shared" si="20"/>
        <v>0</v>
      </c>
      <c r="J266" s="27">
        <f t="shared" si="21"/>
        <v>0</v>
      </c>
      <c r="K266" s="27">
        <f t="shared" si="22"/>
        <v>0</v>
      </c>
      <c r="L266" s="28" t="str">
        <f t="shared" si="23"/>
        <v/>
      </c>
      <c r="M266" s="29" t="str">
        <f t="shared" si="24"/>
        <v/>
      </c>
    </row>
    <row r="267" spans="1:13">
      <c r="A267" s="37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39"/>
      <c r="G267" s="39"/>
      <c r="H267" s="26"/>
      <c r="I267" s="27">
        <f t="shared" si="20"/>
        <v>0</v>
      </c>
      <c r="J267" s="27">
        <f t="shared" si="21"/>
        <v>0</v>
      </c>
      <c r="K267" s="27">
        <f t="shared" si="22"/>
        <v>0</v>
      </c>
      <c r="L267" s="28" t="str">
        <f t="shared" si="23"/>
        <v/>
      </c>
      <c r="M267" s="29" t="str">
        <f t="shared" si="24"/>
        <v/>
      </c>
    </row>
    <row r="268" spans="1:13">
      <c r="A268" s="37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39"/>
      <c r="G268" s="39"/>
      <c r="H268" s="26"/>
      <c r="I268" s="27">
        <f t="shared" si="20"/>
        <v>0</v>
      </c>
      <c r="J268" s="27">
        <f t="shared" si="21"/>
        <v>0</v>
      </c>
      <c r="K268" s="27">
        <f t="shared" si="22"/>
        <v>0</v>
      </c>
      <c r="L268" s="28" t="str">
        <f t="shared" si="23"/>
        <v/>
      </c>
      <c r="M268" s="29" t="str">
        <f t="shared" si="24"/>
        <v/>
      </c>
    </row>
    <row r="269" spans="1:13">
      <c r="A269" s="37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39"/>
      <c r="G269" s="39"/>
      <c r="H269" s="26"/>
      <c r="I269" s="27">
        <f t="shared" si="20"/>
        <v>0</v>
      </c>
      <c r="J269" s="27">
        <f t="shared" si="21"/>
        <v>0</v>
      </c>
      <c r="K269" s="27">
        <f t="shared" si="22"/>
        <v>0</v>
      </c>
      <c r="L269" s="28" t="str">
        <f t="shared" si="23"/>
        <v/>
      </c>
      <c r="M269" s="29" t="str">
        <f t="shared" si="24"/>
        <v/>
      </c>
    </row>
    <row r="270" spans="1:13">
      <c r="A270" s="37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39"/>
      <c r="G270" s="39"/>
      <c r="H270" s="26"/>
      <c r="I270" s="27">
        <f t="shared" si="20"/>
        <v>0</v>
      </c>
      <c r="J270" s="27">
        <f t="shared" si="21"/>
        <v>0</v>
      </c>
      <c r="K270" s="27">
        <f t="shared" si="22"/>
        <v>0</v>
      </c>
      <c r="L270" s="28" t="str">
        <f t="shared" si="23"/>
        <v/>
      </c>
      <c r="M270" s="29" t="str">
        <f t="shared" si="24"/>
        <v/>
      </c>
    </row>
    <row r="271" spans="1:13">
      <c r="A271" s="37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39"/>
      <c r="G271" s="39"/>
      <c r="H271" s="26"/>
      <c r="I271" s="27">
        <f t="shared" si="20"/>
        <v>0</v>
      </c>
      <c r="J271" s="27">
        <f t="shared" si="21"/>
        <v>0</v>
      </c>
      <c r="K271" s="27">
        <f t="shared" si="22"/>
        <v>0</v>
      </c>
      <c r="L271" s="28" t="str">
        <f t="shared" si="23"/>
        <v/>
      </c>
      <c r="M271" s="29" t="str">
        <f t="shared" si="24"/>
        <v/>
      </c>
    </row>
    <row r="272" spans="1:13">
      <c r="A272" s="37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39"/>
      <c r="G272" s="39"/>
      <c r="H272" s="26"/>
      <c r="I272" s="27">
        <f t="shared" si="20"/>
        <v>0</v>
      </c>
      <c r="J272" s="27">
        <f t="shared" si="21"/>
        <v>0</v>
      </c>
      <c r="K272" s="27">
        <f t="shared" si="22"/>
        <v>0</v>
      </c>
      <c r="L272" s="28" t="str">
        <f t="shared" si="23"/>
        <v/>
      </c>
      <c r="M272" s="29" t="str">
        <f t="shared" si="24"/>
        <v/>
      </c>
    </row>
    <row r="273" spans="1:13">
      <c r="A273" s="37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39"/>
      <c r="G273" s="39"/>
      <c r="H273" s="26"/>
      <c r="I273" s="27">
        <f t="shared" si="20"/>
        <v>0</v>
      </c>
      <c r="J273" s="27">
        <f t="shared" si="21"/>
        <v>0</v>
      </c>
      <c r="K273" s="27">
        <f t="shared" si="22"/>
        <v>0</v>
      </c>
      <c r="L273" s="28" t="str">
        <f t="shared" si="23"/>
        <v/>
      </c>
      <c r="M273" s="29" t="str">
        <f t="shared" si="24"/>
        <v/>
      </c>
    </row>
    <row r="274" spans="1:13">
      <c r="A274" s="37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39"/>
      <c r="G274" s="39"/>
      <c r="H274" s="26"/>
      <c r="I274" s="27">
        <f t="shared" si="20"/>
        <v>0</v>
      </c>
      <c r="J274" s="27">
        <f t="shared" si="21"/>
        <v>0</v>
      </c>
      <c r="K274" s="27">
        <f t="shared" si="22"/>
        <v>0</v>
      </c>
      <c r="L274" s="28" t="str">
        <f t="shared" si="23"/>
        <v/>
      </c>
      <c r="M274" s="29" t="str">
        <f t="shared" si="24"/>
        <v/>
      </c>
    </row>
    <row r="275" spans="1:13">
      <c r="A275" s="37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39"/>
      <c r="G275" s="39"/>
      <c r="H275" s="26"/>
      <c r="I275" s="27">
        <f t="shared" si="20"/>
        <v>0</v>
      </c>
      <c r="J275" s="27">
        <f t="shared" si="21"/>
        <v>0</v>
      </c>
      <c r="K275" s="27">
        <f t="shared" si="22"/>
        <v>0</v>
      </c>
      <c r="L275" s="28" t="str">
        <f t="shared" si="23"/>
        <v/>
      </c>
      <c r="M275" s="29" t="str">
        <f t="shared" si="24"/>
        <v/>
      </c>
    </row>
    <row r="276" spans="1:13">
      <c r="A276" s="37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39"/>
      <c r="G276" s="39"/>
      <c r="H276" s="26"/>
      <c r="I276" s="27">
        <f t="shared" si="20"/>
        <v>0</v>
      </c>
      <c r="J276" s="27">
        <f t="shared" si="21"/>
        <v>0</v>
      </c>
      <c r="K276" s="27">
        <f t="shared" si="22"/>
        <v>0</v>
      </c>
      <c r="L276" s="28" t="str">
        <f t="shared" si="23"/>
        <v/>
      </c>
      <c r="M276" s="29" t="str">
        <f t="shared" si="24"/>
        <v/>
      </c>
    </row>
    <row r="277" spans="1:13">
      <c r="A277" s="37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39"/>
      <c r="G277" s="39"/>
      <c r="H277" s="26"/>
      <c r="I277" s="27">
        <f t="shared" si="20"/>
        <v>0</v>
      </c>
      <c r="J277" s="27">
        <f t="shared" si="21"/>
        <v>0</v>
      </c>
      <c r="K277" s="27">
        <f t="shared" si="22"/>
        <v>0</v>
      </c>
      <c r="L277" s="28" t="str">
        <f t="shared" si="23"/>
        <v/>
      </c>
      <c r="M277" s="29" t="str">
        <f t="shared" si="24"/>
        <v/>
      </c>
    </row>
    <row r="278" spans="1:13">
      <c r="A278" s="37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39"/>
      <c r="G278" s="39"/>
      <c r="H278" s="26"/>
      <c r="I278" s="27">
        <f t="shared" si="20"/>
        <v>0</v>
      </c>
      <c r="J278" s="27">
        <f t="shared" si="21"/>
        <v>0</v>
      </c>
      <c r="K278" s="27">
        <f t="shared" si="22"/>
        <v>0</v>
      </c>
      <c r="L278" s="28" t="str">
        <f t="shared" si="23"/>
        <v/>
      </c>
      <c r="M278" s="29" t="str">
        <f t="shared" si="24"/>
        <v/>
      </c>
    </row>
    <row r="279" spans="1:13">
      <c r="A279" s="37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39"/>
      <c r="G279" s="39"/>
      <c r="H279" s="26"/>
      <c r="I279" s="27">
        <f t="shared" si="20"/>
        <v>0</v>
      </c>
      <c r="J279" s="27">
        <f t="shared" si="21"/>
        <v>0</v>
      </c>
      <c r="K279" s="27">
        <f t="shared" si="22"/>
        <v>0</v>
      </c>
      <c r="L279" s="28" t="str">
        <f t="shared" si="23"/>
        <v/>
      </c>
      <c r="M279" s="29" t="str">
        <f t="shared" si="24"/>
        <v/>
      </c>
    </row>
    <row r="280" spans="1:13">
      <c r="A280" s="37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39"/>
      <c r="G280" s="39"/>
      <c r="H280" s="26"/>
      <c r="I280" s="27">
        <f t="shared" si="20"/>
        <v>0</v>
      </c>
      <c r="J280" s="27">
        <f t="shared" si="21"/>
        <v>0</v>
      </c>
      <c r="K280" s="27">
        <f t="shared" si="22"/>
        <v>0</v>
      </c>
      <c r="L280" s="28" t="str">
        <f t="shared" si="23"/>
        <v/>
      </c>
      <c r="M280" s="29" t="str">
        <f t="shared" si="24"/>
        <v/>
      </c>
    </row>
    <row r="281" spans="1:13">
      <c r="A281" s="37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39"/>
      <c r="G281" s="39"/>
      <c r="H281" s="26"/>
      <c r="I281" s="27">
        <f t="shared" si="20"/>
        <v>0</v>
      </c>
      <c r="J281" s="27">
        <f t="shared" si="21"/>
        <v>0</v>
      </c>
      <c r="K281" s="27">
        <f t="shared" si="22"/>
        <v>0</v>
      </c>
      <c r="L281" s="28" t="str">
        <f t="shared" si="23"/>
        <v/>
      </c>
      <c r="M281" s="29" t="str">
        <f t="shared" si="24"/>
        <v/>
      </c>
    </row>
    <row r="282" spans="1:13">
      <c r="A282" s="37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39"/>
      <c r="G282" s="39"/>
      <c r="H282" s="26"/>
      <c r="I282" s="27">
        <f t="shared" si="20"/>
        <v>0</v>
      </c>
      <c r="J282" s="27">
        <f t="shared" si="21"/>
        <v>0</v>
      </c>
      <c r="K282" s="27">
        <f t="shared" si="22"/>
        <v>0</v>
      </c>
      <c r="L282" s="28" t="str">
        <f t="shared" si="23"/>
        <v/>
      </c>
      <c r="M282" s="29" t="str">
        <f t="shared" si="24"/>
        <v/>
      </c>
    </row>
    <row r="283" spans="1:13">
      <c r="A283" s="37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39"/>
      <c r="G283" s="39"/>
      <c r="H283" s="26"/>
      <c r="I283" s="27">
        <f t="shared" si="20"/>
        <v>0</v>
      </c>
      <c r="J283" s="27">
        <f t="shared" si="21"/>
        <v>0</v>
      </c>
      <c r="K283" s="27">
        <f t="shared" si="22"/>
        <v>0</v>
      </c>
      <c r="L283" s="28" t="str">
        <f t="shared" si="23"/>
        <v/>
      </c>
      <c r="M283" s="29" t="str">
        <f t="shared" si="24"/>
        <v/>
      </c>
    </row>
    <row r="284" spans="1:13">
      <c r="A284" s="37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39"/>
      <c r="G284" s="39"/>
      <c r="H284" s="26"/>
      <c r="I284" s="27">
        <f t="shared" si="20"/>
        <v>0</v>
      </c>
      <c r="J284" s="27">
        <f t="shared" si="21"/>
        <v>0</v>
      </c>
      <c r="K284" s="27">
        <f t="shared" si="22"/>
        <v>0</v>
      </c>
      <c r="L284" s="28" t="str">
        <f t="shared" si="23"/>
        <v/>
      </c>
      <c r="M284" s="29" t="str">
        <f t="shared" si="24"/>
        <v/>
      </c>
    </row>
    <row r="285" spans="1:13">
      <c r="A285" s="37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39"/>
      <c r="G285" s="39"/>
      <c r="H285" s="26"/>
      <c r="I285" s="27">
        <f t="shared" si="20"/>
        <v>0</v>
      </c>
      <c r="J285" s="27">
        <f t="shared" si="21"/>
        <v>0</v>
      </c>
      <c r="K285" s="27">
        <f t="shared" si="22"/>
        <v>0</v>
      </c>
      <c r="L285" s="28" t="str">
        <f t="shared" si="23"/>
        <v/>
      </c>
      <c r="M285" s="29" t="str">
        <f t="shared" si="24"/>
        <v/>
      </c>
    </row>
    <row r="286" spans="1:13">
      <c r="A286" s="37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39"/>
      <c r="G286" s="39"/>
      <c r="H286" s="26"/>
      <c r="I286" s="27">
        <f t="shared" si="20"/>
        <v>0</v>
      </c>
      <c r="J286" s="27">
        <f t="shared" si="21"/>
        <v>0</v>
      </c>
      <c r="K286" s="27">
        <f t="shared" si="22"/>
        <v>0</v>
      </c>
      <c r="L286" s="28" t="str">
        <f t="shared" si="23"/>
        <v/>
      </c>
      <c r="M286" s="29" t="str">
        <f t="shared" si="24"/>
        <v/>
      </c>
    </row>
    <row r="287" spans="1:13">
      <c r="A287" s="37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39"/>
      <c r="G287" s="39"/>
      <c r="H287" s="26"/>
      <c r="I287" s="27">
        <f t="shared" si="20"/>
        <v>0</v>
      </c>
      <c r="J287" s="27">
        <f t="shared" si="21"/>
        <v>0</v>
      </c>
      <c r="K287" s="27">
        <f t="shared" si="22"/>
        <v>0</v>
      </c>
      <c r="L287" s="28" t="str">
        <f t="shared" si="23"/>
        <v/>
      </c>
      <c r="M287" s="29" t="str">
        <f t="shared" si="24"/>
        <v/>
      </c>
    </row>
    <row r="288" spans="1:13">
      <c r="A288" s="37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39"/>
      <c r="G288" s="39"/>
      <c r="H288" s="26"/>
      <c r="I288" s="27">
        <f t="shared" si="20"/>
        <v>0</v>
      </c>
      <c r="J288" s="27">
        <f t="shared" si="21"/>
        <v>0</v>
      </c>
      <c r="K288" s="27">
        <f t="shared" si="22"/>
        <v>0</v>
      </c>
      <c r="L288" s="28" t="str">
        <f t="shared" si="23"/>
        <v/>
      </c>
      <c r="M288" s="29" t="str">
        <f t="shared" si="24"/>
        <v/>
      </c>
    </row>
    <row r="289" spans="1:13">
      <c r="A289" s="37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39"/>
      <c r="G289" s="39"/>
      <c r="H289" s="26"/>
      <c r="I289" s="27">
        <f t="shared" si="20"/>
        <v>0</v>
      </c>
      <c r="J289" s="27">
        <f t="shared" si="21"/>
        <v>0</v>
      </c>
      <c r="K289" s="27">
        <f t="shared" si="22"/>
        <v>0</v>
      </c>
      <c r="L289" s="28" t="str">
        <f t="shared" si="23"/>
        <v/>
      </c>
      <c r="M289" s="29" t="str">
        <f t="shared" si="24"/>
        <v/>
      </c>
    </row>
    <row r="290" spans="1:13">
      <c r="A290" s="37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39"/>
      <c r="G290" s="39"/>
      <c r="H290" s="26"/>
      <c r="I290" s="27">
        <f t="shared" si="20"/>
        <v>0</v>
      </c>
      <c r="J290" s="27">
        <f t="shared" si="21"/>
        <v>0</v>
      </c>
      <c r="K290" s="27">
        <f t="shared" si="22"/>
        <v>0</v>
      </c>
      <c r="L290" s="28" t="str">
        <f t="shared" si="23"/>
        <v/>
      </c>
      <c r="M290" s="29" t="str">
        <f t="shared" si="24"/>
        <v/>
      </c>
    </row>
    <row r="291" spans="1:13">
      <c r="A291" s="37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39"/>
      <c r="G291" s="39"/>
      <c r="H291" s="26"/>
      <c r="I291" s="27">
        <f t="shared" si="20"/>
        <v>0</v>
      </c>
      <c r="J291" s="27">
        <f t="shared" si="21"/>
        <v>0</v>
      </c>
      <c r="K291" s="27">
        <f t="shared" si="22"/>
        <v>0</v>
      </c>
      <c r="L291" s="28" t="str">
        <f t="shared" si="23"/>
        <v/>
      </c>
      <c r="M291" s="29" t="str">
        <f t="shared" si="24"/>
        <v/>
      </c>
    </row>
    <row r="292" spans="1:13">
      <c r="A292" s="37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39"/>
      <c r="G292" s="39"/>
      <c r="H292" s="26"/>
      <c r="I292" s="27">
        <f t="shared" si="20"/>
        <v>0</v>
      </c>
      <c r="J292" s="27">
        <f t="shared" si="21"/>
        <v>0</v>
      </c>
      <c r="K292" s="27">
        <f t="shared" si="22"/>
        <v>0</v>
      </c>
      <c r="L292" s="28" t="str">
        <f t="shared" si="23"/>
        <v/>
      </c>
      <c r="M292" s="29" t="str">
        <f t="shared" si="24"/>
        <v/>
      </c>
    </row>
    <row r="293" spans="1:13">
      <c r="A293" s="37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39"/>
      <c r="G293" s="39"/>
      <c r="H293" s="26"/>
      <c r="I293" s="27">
        <f t="shared" si="20"/>
        <v>0</v>
      </c>
      <c r="J293" s="27">
        <f t="shared" si="21"/>
        <v>0</v>
      </c>
      <c r="K293" s="27">
        <f t="shared" si="22"/>
        <v>0</v>
      </c>
      <c r="L293" s="28" t="str">
        <f t="shared" si="23"/>
        <v/>
      </c>
      <c r="M293" s="29" t="str">
        <f t="shared" si="24"/>
        <v/>
      </c>
    </row>
    <row r="294" spans="1:13">
      <c r="A294" s="37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39"/>
      <c r="G294" s="39"/>
      <c r="H294" s="26"/>
      <c r="I294" s="27">
        <f t="shared" si="20"/>
        <v>0</v>
      </c>
      <c r="J294" s="27">
        <f t="shared" si="21"/>
        <v>0</v>
      </c>
      <c r="K294" s="27">
        <f t="shared" si="22"/>
        <v>0</v>
      </c>
      <c r="L294" s="28" t="str">
        <f t="shared" si="23"/>
        <v/>
      </c>
      <c r="M294" s="29" t="str">
        <f t="shared" si="24"/>
        <v/>
      </c>
    </row>
    <row r="295" spans="1:13">
      <c r="A295" s="37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39"/>
      <c r="G295" s="39"/>
      <c r="H295" s="26"/>
      <c r="I295" s="27">
        <f t="shared" si="20"/>
        <v>0</v>
      </c>
      <c r="J295" s="27">
        <f t="shared" si="21"/>
        <v>0</v>
      </c>
      <c r="K295" s="27">
        <f t="shared" si="22"/>
        <v>0</v>
      </c>
      <c r="L295" s="28" t="str">
        <f t="shared" si="23"/>
        <v/>
      </c>
      <c r="M295" s="29" t="str">
        <f t="shared" si="24"/>
        <v/>
      </c>
    </row>
    <row r="296" spans="1:13">
      <c r="A296" s="37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39"/>
      <c r="G296" s="39"/>
      <c r="H296" s="26"/>
      <c r="I296" s="27">
        <f t="shared" si="20"/>
        <v>0</v>
      </c>
      <c r="J296" s="27">
        <f t="shared" si="21"/>
        <v>0</v>
      </c>
      <c r="K296" s="27">
        <f t="shared" si="22"/>
        <v>0</v>
      </c>
      <c r="L296" s="28" t="str">
        <f t="shared" si="23"/>
        <v/>
      </c>
      <c r="M296" s="29" t="str">
        <f t="shared" si="24"/>
        <v/>
      </c>
    </row>
    <row r="297" spans="1:13">
      <c r="A297" s="37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39"/>
      <c r="G297" s="39"/>
      <c r="H297" s="26"/>
      <c r="I297" s="27">
        <f t="shared" si="20"/>
        <v>0</v>
      </c>
      <c r="J297" s="27">
        <f t="shared" si="21"/>
        <v>0</v>
      </c>
      <c r="K297" s="27">
        <f t="shared" si="22"/>
        <v>0</v>
      </c>
      <c r="L297" s="28" t="str">
        <f t="shared" si="23"/>
        <v/>
      </c>
      <c r="M297" s="29" t="str">
        <f t="shared" si="24"/>
        <v/>
      </c>
    </row>
    <row r="298" spans="1:13">
      <c r="A298" s="37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39"/>
      <c r="G298" s="39"/>
      <c r="H298" s="26"/>
      <c r="I298" s="27">
        <f t="shared" si="20"/>
        <v>0</v>
      </c>
      <c r="J298" s="27">
        <f t="shared" si="21"/>
        <v>0</v>
      </c>
      <c r="K298" s="27">
        <f t="shared" si="22"/>
        <v>0</v>
      </c>
      <c r="L298" s="28" t="str">
        <f t="shared" si="23"/>
        <v/>
      </c>
      <c r="M298" s="29" t="str">
        <f t="shared" si="24"/>
        <v/>
      </c>
    </row>
    <row r="299" spans="1:13">
      <c r="A299" s="37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39"/>
      <c r="G299" s="39"/>
      <c r="H299" s="26"/>
      <c r="I299" s="27">
        <f t="shared" si="20"/>
        <v>0</v>
      </c>
      <c r="J299" s="27">
        <f t="shared" si="21"/>
        <v>0</v>
      </c>
      <c r="K299" s="27">
        <f t="shared" si="22"/>
        <v>0</v>
      </c>
      <c r="L299" s="28" t="str">
        <f t="shared" si="23"/>
        <v/>
      </c>
      <c r="M299" s="29" t="str">
        <f t="shared" si="24"/>
        <v/>
      </c>
    </row>
    <row r="300" spans="1:13">
      <c r="A300" s="37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39"/>
      <c r="G300" s="39"/>
      <c r="H300" s="26"/>
      <c r="I300" s="27">
        <f t="shared" si="20"/>
        <v>0</v>
      </c>
      <c r="J300" s="27">
        <f t="shared" si="21"/>
        <v>0</v>
      </c>
      <c r="K300" s="27">
        <f t="shared" si="22"/>
        <v>0</v>
      </c>
      <c r="L300" s="28" t="str">
        <f t="shared" si="23"/>
        <v/>
      </c>
      <c r="M300" s="29" t="str">
        <f t="shared" si="24"/>
        <v/>
      </c>
    </row>
    <row r="301" spans="1:13">
      <c r="A301" s="37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39"/>
      <c r="G301" s="39"/>
      <c r="H301" s="26"/>
      <c r="I301" s="27">
        <f t="shared" si="20"/>
        <v>0</v>
      </c>
      <c r="J301" s="27">
        <f t="shared" si="21"/>
        <v>0</v>
      </c>
      <c r="K301" s="27">
        <f t="shared" si="22"/>
        <v>0</v>
      </c>
      <c r="L301" s="28" t="str">
        <f t="shared" si="23"/>
        <v/>
      </c>
      <c r="M301" s="29" t="str">
        <f t="shared" si="24"/>
        <v/>
      </c>
    </row>
    <row r="302" spans="1:13">
      <c r="A302" s="37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39"/>
      <c r="G302" s="39"/>
      <c r="H302" s="26"/>
      <c r="L302" s="28" t="str">
        <f t="shared" si="23"/>
        <v/>
      </c>
      <c r="M302" s="29" t="str">
        <f t="shared" si="24"/>
        <v/>
      </c>
    </row>
    <row r="303" spans="1:13">
      <c r="A303" s="37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39"/>
      <c r="G303" s="39"/>
      <c r="H303" s="26"/>
      <c r="L303" s="28" t="str">
        <f t="shared" si="23"/>
        <v/>
      </c>
      <c r="M303" s="29" t="str">
        <f t="shared" si="24"/>
        <v/>
      </c>
    </row>
    <row r="304" spans="1:13">
      <c r="A304" s="37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39"/>
      <c r="G304" s="39"/>
      <c r="H304" s="26"/>
      <c r="L304" s="28" t="str">
        <f t="shared" si="23"/>
        <v/>
      </c>
      <c r="M304" s="29" t="str">
        <f t="shared" si="24"/>
        <v/>
      </c>
    </row>
    <row r="305" spans="1:13">
      <c r="A305" s="37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39"/>
      <c r="G305" s="39"/>
      <c r="H305" s="26"/>
      <c r="L305" s="28" t="str">
        <f t="shared" si="23"/>
        <v/>
      </c>
      <c r="M305" s="29" t="str">
        <f t="shared" si="24"/>
        <v/>
      </c>
    </row>
    <row r="306" spans="1:13">
      <c r="A306" s="37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39"/>
      <c r="G306" s="39"/>
      <c r="H306" s="26"/>
      <c r="L306" s="28" t="str">
        <f t="shared" si="23"/>
        <v/>
      </c>
      <c r="M306" s="29" t="str">
        <f t="shared" si="24"/>
        <v/>
      </c>
    </row>
    <row r="307" spans="1:13">
      <c r="A307" s="37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39"/>
      <c r="G307" s="39"/>
      <c r="H307" s="26"/>
      <c r="L307" s="28" t="str">
        <f t="shared" si="23"/>
        <v/>
      </c>
      <c r="M307" s="29" t="str">
        <f t="shared" si="24"/>
        <v/>
      </c>
    </row>
    <row r="308" spans="1:13">
      <c r="A308" s="37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39"/>
      <c r="G308" s="39"/>
      <c r="H308" s="26"/>
      <c r="L308" s="28" t="str">
        <f t="shared" si="23"/>
        <v/>
      </c>
      <c r="M308" s="29" t="str">
        <f t="shared" si="24"/>
        <v/>
      </c>
    </row>
    <row r="309" spans="1:13">
      <c r="A309" s="37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39"/>
      <c r="G309" s="39"/>
      <c r="H309" s="26"/>
      <c r="L309" s="28" t="str">
        <f t="shared" si="23"/>
        <v/>
      </c>
      <c r="M309" s="29" t="str">
        <f t="shared" si="24"/>
        <v/>
      </c>
    </row>
    <row r="310" spans="1:13">
      <c r="A310" s="37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39"/>
      <c r="G310" s="39"/>
      <c r="H310" s="26"/>
      <c r="L310" s="28" t="str">
        <f t="shared" si="23"/>
        <v/>
      </c>
      <c r="M310" s="29" t="str">
        <f t="shared" si="24"/>
        <v/>
      </c>
    </row>
    <row r="311" spans="1:13">
      <c r="A311" s="37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39"/>
      <c r="G311" s="39"/>
      <c r="H311" s="26"/>
      <c r="L311" s="28" t="str">
        <f t="shared" si="23"/>
        <v/>
      </c>
      <c r="M311" s="29" t="str">
        <f t="shared" si="24"/>
        <v/>
      </c>
    </row>
    <row r="312" spans="1:13">
      <c r="A312" s="37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39"/>
      <c r="G312" s="39"/>
      <c r="H312" s="26"/>
      <c r="L312" s="28" t="str">
        <f t="shared" si="23"/>
        <v/>
      </c>
      <c r="M312" s="29" t="str">
        <f t="shared" si="24"/>
        <v/>
      </c>
    </row>
    <row r="313" spans="1:13">
      <c r="A313" s="37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39"/>
      <c r="G313" s="39"/>
      <c r="H313" s="26"/>
      <c r="L313" s="28" t="str">
        <f t="shared" si="23"/>
        <v/>
      </c>
      <c r="M313" s="29" t="str">
        <f t="shared" si="24"/>
        <v/>
      </c>
    </row>
    <row r="314" spans="1:13">
      <c r="A314" s="37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39"/>
      <c r="G314" s="39"/>
      <c r="H314" s="26"/>
      <c r="L314" s="28" t="str">
        <f t="shared" si="23"/>
        <v/>
      </c>
      <c r="M314" s="29" t="str">
        <f t="shared" si="24"/>
        <v/>
      </c>
    </row>
    <row r="315" spans="1:13">
      <c r="A315" s="37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39"/>
      <c r="G315" s="39"/>
      <c r="H315" s="26"/>
      <c r="L315" s="28" t="str">
        <f t="shared" si="23"/>
        <v/>
      </c>
      <c r="M315" s="29" t="str">
        <f t="shared" si="24"/>
        <v/>
      </c>
    </row>
    <row r="316" spans="1:13">
      <c r="A316" s="37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39"/>
      <c r="G316" s="39"/>
      <c r="H316" s="26"/>
      <c r="L316" s="28" t="str">
        <f t="shared" si="23"/>
        <v/>
      </c>
      <c r="M316" s="29" t="str">
        <f t="shared" si="24"/>
        <v/>
      </c>
    </row>
    <row r="317" spans="1:13">
      <c r="A317" s="37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39"/>
      <c r="G317" s="39"/>
      <c r="H317" s="26"/>
      <c r="L317" s="28" t="str">
        <f t="shared" si="23"/>
        <v/>
      </c>
      <c r="M317" s="29" t="str">
        <f t="shared" si="24"/>
        <v/>
      </c>
    </row>
    <row r="318" spans="1:13">
      <c r="A318" s="37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39"/>
      <c r="G318" s="39"/>
      <c r="H318" s="26"/>
      <c r="L318" s="28" t="str">
        <f t="shared" si="23"/>
        <v/>
      </c>
      <c r="M318" s="29" t="str">
        <f t="shared" si="24"/>
        <v/>
      </c>
    </row>
    <row r="319" spans="1:13">
      <c r="A319" s="37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39"/>
      <c r="G319" s="39"/>
      <c r="H319" s="26"/>
      <c r="L319" s="28" t="str">
        <f t="shared" si="23"/>
        <v/>
      </c>
      <c r="M319" s="29" t="str">
        <f t="shared" si="24"/>
        <v/>
      </c>
    </row>
    <row r="320" spans="1:13">
      <c r="A320" s="37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39"/>
      <c r="G320" s="39"/>
      <c r="H320" s="26"/>
      <c r="L320" s="28" t="str">
        <f t="shared" si="23"/>
        <v/>
      </c>
      <c r="M320" s="29" t="str">
        <f t="shared" si="24"/>
        <v/>
      </c>
    </row>
    <row r="321" spans="1:13">
      <c r="A321" s="37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39"/>
      <c r="G321" s="39"/>
      <c r="H321" s="26"/>
      <c r="L321" s="28" t="str">
        <f t="shared" si="23"/>
        <v/>
      </c>
      <c r="M321" s="29" t="str">
        <f t="shared" si="24"/>
        <v/>
      </c>
    </row>
    <row r="322" spans="1:13">
      <c r="A322" s="37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39"/>
      <c r="G322" s="39"/>
      <c r="H322" s="26"/>
      <c r="L322" s="28" t="str">
        <f t="shared" si="23"/>
        <v/>
      </c>
      <c r="M322" s="29" t="str">
        <f t="shared" si="24"/>
        <v/>
      </c>
    </row>
    <row r="323" spans="1:13">
      <c r="A323" s="37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39"/>
      <c r="G323" s="39"/>
      <c r="H323" s="26"/>
      <c r="L323" s="28" t="str">
        <f t="shared" si="23"/>
        <v/>
      </c>
      <c r="M323" s="29" t="str">
        <f t="shared" si="24"/>
        <v/>
      </c>
    </row>
    <row r="324" spans="1:13">
      <c r="A324" s="37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39"/>
      <c r="G324" s="39"/>
      <c r="H324" s="26"/>
      <c r="L324" s="28" t="str">
        <f t="shared" si="23"/>
        <v/>
      </c>
      <c r="M324" s="29" t="str">
        <f t="shared" si="24"/>
        <v/>
      </c>
    </row>
    <row r="325" spans="1:13">
      <c r="A325" s="37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39"/>
      <c r="G325" s="39"/>
      <c r="H325" s="26"/>
      <c r="L325" s="28" t="str">
        <f t="shared" si="23"/>
        <v/>
      </c>
      <c r="M325" s="29" t="str">
        <f t="shared" si="24"/>
        <v/>
      </c>
    </row>
    <row r="326" spans="1:13">
      <c r="A326" s="37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39"/>
      <c r="G326" s="39"/>
      <c r="H326" s="26"/>
      <c r="L326" s="28" t="str">
        <f t="shared" ref="L326:L354" si="25">IF((I326+J326+K326)=0,"",ROUNDDOWN((L$4/((I326*3600)+(J326*60)+K326))*3.6,2))</f>
        <v/>
      </c>
      <c r="M326" s="29" t="str">
        <f t="shared" ref="M326:M354" si="26">IF(L326="","","km/h")</f>
        <v/>
      </c>
    </row>
    <row r="327" spans="1:13">
      <c r="A327" s="37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39"/>
      <c r="G327" s="39"/>
      <c r="H327" s="26"/>
      <c r="L327" s="28" t="str">
        <f t="shared" si="25"/>
        <v/>
      </c>
      <c r="M327" s="29" t="str">
        <f t="shared" si="26"/>
        <v/>
      </c>
    </row>
    <row r="328" spans="1:13">
      <c r="A328" s="37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39"/>
      <c r="G328" s="39"/>
      <c r="H328" s="26"/>
      <c r="L328" s="28" t="str">
        <f t="shared" si="25"/>
        <v/>
      </c>
      <c r="M328" s="29" t="str">
        <f t="shared" si="26"/>
        <v/>
      </c>
    </row>
    <row r="329" spans="1:13">
      <c r="A329" s="37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39"/>
      <c r="G329" s="39"/>
      <c r="H329" s="26"/>
      <c r="L329" s="28" t="str">
        <f t="shared" si="25"/>
        <v/>
      </c>
      <c r="M329" s="29" t="str">
        <f t="shared" si="26"/>
        <v/>
      </c>
    </row>
    <row r="330" spans="1:13">
      <c r="A330" s="37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39"/>
      <c r="G330" s="39"/>
      <c r="H330" s="26"/>
      <c r="L330" s="28" t="str">
        <f t="shared" si="25"/>
        <v/>
      </c>
      <c r="M330" s="29" t="str">
        <f t="shared" si="26"/>
        <v/>
      </c>
    </row>
    <row r="331" spans="1:13">
      <c r="A331" s="37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39"/>
      <c r="G331" s="39"/>
      <c r="H331" s="26"/>
      <c r="L331" s="28" t="str">
        <f t="shared" si="25"/>
        <v/>
      </c>
      <c r="M331" s="29" t="str">
        <f t="shared" si="26"/>
        <v/>
      </c>
    </row>
    <row r="332" spans="1:13">
      <c r="A332" s="37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39"/>
      <c r="G332" s="39"/>
      <c r="H332" s="26"/>
      <c r="L332" s="28" t="str">
        <f t="shared" si="25"/>
        <v/>
      </c>
      <c r="M332" s="29" t="str">
        <f t="shared" si="26"/>
        <v/>
      </c>
    </row>
    <row r="333" spans="1:13">
      <c r="A333" s="37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39"/>
      <c r="G333" s="39"/>
      <c r="H333" s="26"/>
      <c r="L333" s="28" t="str">
        <f t="shared" si="25"/>
        <v/>
      </c>
      <c r="M333" s="29" t="str">
        <f t="shared" si="26"/>
        <v/>
      </c>
    </row>
    <row r="334" spans="1:13">
      <c r="A334" s="37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39"/>
      <c r="G334" s="39"/>
      <c r="H334" s="26"/>
      <c r="L334" s="28" t="str">
        <f t="shared" si="25"/>
        <v/>
      </c>
      <c r="M334" s="29" t="str">
        <f t="shared" si="26"/>
        <v/>
      </c>
    </row>
    <row r="335" spans="1:13">
      <c r="A335" s="37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39"/>
      <c r="G335" s="39"/>
      <c r="H335" s="26"/>
      <c r="L335" s="28" t="str">
        <f t="shared" si="25"/>
        <v/>
      </c>
      <c r="M335" s="29" t="str">
        <f t="shared" si="26"/>
        <v/>
      </c>
    </row>
    <row r="336" spans="1:13">
      <c r="A336" s="37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39"/>
      <c r="G336" s="39"/>
      <c r="H336" s="26"/>
      <c r="L336" s="28" t="str">
        <f t="shared" si="25"/>
        <v/>
      </c>
      <c r="M336" s="29" t="str">
        <f t="shared" si="26"/>
        <v/>
      </c>
    </row>
    <row r="337" spans="1:13">
      <c r="A337" s="37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39"/>
      <c r="G337" s="39"/>
      <c r="H337" s="26"/>
      <c r="L337" s="28" t="str">
        <f t="shared" si="25"/>
        <v/>
      </c>
      <c r="M337" s="29" t="str">
        <f t="shared" si="26"/>
        <v/>
      </c>
    </row>
    <row r="338" spans="1:13">
      <c r="A338" s="37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39"/>
      <c r="G338" s="39"/>
      <c r="H338" s="26"/>
      <c r="L338" s="28" t="str">
        <f t="shared" si="25"/>
        <v/>
      </c>
      <c r="M338" s="29" t="str">
        <f t="shared" si="26"/>
        <v/>
      </c>
    </row>
    <row r="339" spans="1:13">
      <c r="A339" s="37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39"/>
      <c r="G339" s="39"/>
      <c r="H339" s="26"/>
      <c r="L339" s="28" t="str">
        <f t="shared" si="25"/>
        <v/>
      </c>
      <c r="M339" s="29" t="str">
        <f t="shared" si="26"/>
        <v/>
      </c>
    </row>
    <row r="340" spans="1:13">
      <c r="A340" s="37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39"/>
      <c r="G340" s="39"/>
      <c r="H340" s="26"/>
      <c r="L340" s="28" t="str">
        <f t="shared" si="25"/>
        <v/>
      </c>
      <c r="M340" s="29" t="str">
        <f t="shared" si="26"/>
        <v/>
      </c>
    </row>
    <row r="341" spans="1:13">
      <c r="A341" s="37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39"/>
      <c r="G341" s="39"/>
      <c r="H341" s="26"/>
      <c r="L341" s="28" t="str">
        <f t="shared" si="25"/>
        <v/>
      </c>
      <c r="M341" s="29" t="str">
        <f t="shared" si="26"/>
        <v/>
      </c>
    </row>
    <row r="342" spans="1:13">
      <c r="A342" s="37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39"/>
      <c r="G342" s="39"/>
      <c r="H342" s="26"/>
      <c r="L342" s="28" t="str">
        <f t="shared" si="25"/>
        <v/>
      </c>
      <c r="M342" s="29" t="str">
        <f t="shared" si="26"/>
        <v/>
      </c>
    </row>
    <row r="343" spans="1:13">
      <c r="A343" s="37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39"/>
      <c r="G343" s="39"/>
      <c r="H343" s="26"/>
      <c r="L343" s="28" t="str">
        <f t="shared" si="25"/>
        <v/>
      </c>
      <c r="M343" s="29" t="str">
        <f t="shared" si="26"/>
        <v/>
      </c>
    </row>
    <row r="344" spans="1:13">
      <c r="A344" s="37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39"/>
      <c r="G344" s="39"/>
      <c r="H344" s="26"/>
      <c r="L344" s="28" t="str">
        <f t="shared" si="25"/>
        <v/>
      </c>
      <c r="M344" s="29" t="str">
        <f t="shared" si="26"/>
        <v/>
      </c>
    </row>
    <row r="345" spans="1:13">
      <c r="A345" s="37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39"/>
      <c r="G345" s="39"/>
      <c r="H345" s="26"/>
      <c r="L345" s="28" t="str">
        <f t="shared" si="25"/>
        <v/>
      </c>
      <c r="M345" s="29" t="str">
        <f t="shared" si="26"/>
        <v/>
      </c>
    </row>
    <row r="346" spans="1:13">
      <c r="A346" s="37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39"/>
      <c r="G346" s="39"/>
      <c r="H346" s="26"/>
      <c r="L346" s="28" t="str">
        <f t="shared" si="25"/>
        <v/>
      </c>
      <c r="M346" s="29" t="str">
        <f t="shared" si="26"/>
        <v/>
      </c>
    </row>
    <row r="347" spans="1:13">
      <c r="A347" s="37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39"/>
      <c r="G347" s="39"/>
      <c r="H347" s="26"/>
      <c r="L347" s="28" t="str">
        <f t="shared" si="25"/>
        <v/>
      </c>
      <c r="M347" s="29" t="str">
        <f t="shared" si="26"/>
        <v/>
      </c>
    </row>
    <row r="348" spans="1:13">
      <c r="A348" s="37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39"/>
      <c r="G348" s="39"/>
      <c r="H348" s="26"/>
      <c r="L348" s="28" t="str">
        <f t="shared" si="25"/>
        <v/>
      </c>
      <c r="M348" s="29" t="str">
        <f t="shared" si="26"/>
        <v/>
      </c>
    </row>
    <row r="349" spans="1:13">
      <c r="A349" s="37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39"/>
      <c r="G349" s="39"/>
      <c r="H349" s="26"/>
      <c r="L349" s="28" t="str">
        <f t="shared" si="25"/>
        <v/>
      </c>
      <c r="M349" s="29" t="str">
        <f t="shared" si="26"/>
        <v/>
      </c>
    </row>
    <row r="350" spans="1:13">
      <c r="A350" s="37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39"/>
      <c r="G350" s="39"/>
      <c r="H350" s="26"/>
      <c r="L350" s="28" t="str">
        <f t="shared" si="25"/>
        <v/>
      </c>
      <c r="M350" s="29" t="str">
        <f t="shared" si="26"/>
        <v/>
      </c>
    </row>
    <row r="351" spans="1:13">
      <c r="A351" s="37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39"/>
      <c r="G351" s="39"/>
      <c r="H351" s="26"/>
      <c r="L351" s="28" t="str">
        <f t="shared" si="25"/>
        <v/>
      </c>
      <c r="M351" s="29" t="str">
        <f t="shared" si="26"/>
        <v/>
      </c>
    </row>
    <row r="352" spans="1:13">
      <c r="A352" s="37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39"/>
      <c r="G352" s="39"/>
      <c r="H352" s="26"/>
      <c r="L352" s="28" t="str">
        <f t="shared" si="25"/>
        <v/>
      </c>
      <c r="M352" s="29" t="str">
        <f t="shared" si="26"/>
        <v/>
      </c>
    </row>
    <row r="353" spans="1:13">
      <c r="A353" s="37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39"/>
      <c r="G353" s="39"/>
      <c r="H353" s="26"/>
      <c r="L353" s="28" t="str">
        <f t="shared" si="25"/>
        <v/>
      </c>
      <c r="M353" s="29" t="str">
        <f t="shared" si="26"/>
        <v/>
      </c>
    </row>
    <row r="354" spans="1:13">
      <c r="A354" s="37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39"/>
      <c r="G354" s="39"/>
      <c r="H354" s="26"/>
      <c r="L354" s="28" t="str">
        <f t="shared" si="25"/>
        <v/>
      </c>
      <c r="M354" s="29" t="str">
        <f t="shared" si="26"/>
        <v/>
      </c>
    </row>
    <row r="355" spans="1:13">
      <c r="H355" s="35">
        <v>802</v>
      </c>
    </row>
    <row r="356" spans="1:13">
      <c r="H356" s="35">
        <v>816</v>
      </c>
    </row>
    <row r="357" spans="1:13">
      <c r="H357" s="35">
        <v>818</v>
      </c>
    </row>
    <row r="358" spans="1:13">
      <c r="H358" s="35">
        <v>830</v>
      </c>
    </row>
    <row r="359" spans="1:13">
      <c r="H359" s="35">
        <v>844</v>
      </c>
    </row>
    <row r="360" spans="1:13">
      <c r="H360" s="35">
        <v>846</v>
      </c>
    </row>
    <row r="361" spans="1:13">
      <c r="H361" s="35">
        <v>922</v>
      </c>
    </row>
    <row r="362" spans="1:13">
      <c r="H362" s="35">
        <v>944</v>
      </c>
    </row>
    <row r="363" spans="1:13">
      <c r="H363" s="35">
        <v>1016</v>
      </c>
    </row>
  </sheetData>
  <sheetProtection formatColumns="0" autoFilter="0"/>
  <autoFilter ref="B4:G363">
    <filterColumn colId="2"/>
  </autoFilter>
  <mergeCells count="2">
    <mergeCell ref="A1:G1"/>
    <mergeCell ref="A2:G2"/>
  </mergeCells>
  <conditionalFormatting sqref="H107:H354 H5:H97">
    <cfRule type="cellIs" dxfId="123" priority="22" operator="greaterThan">
      <formula>9999</formula>
    </cfRule>
    <cfRule type="cellIs" dxfId="122" priority="23" operator="between">
      <formula>1</formula>
      <formula>9999</formula>
    </cfRule>
  </conditionalFormatting>
  <conditionalFormatting sqref="D1">
    <cfRule type="cellIs" dxfId="121" priority="15" stopIfTrue="1" operator="equal">
      <formula>"V5M"</formula>
    </cfRule>
    <cfRule type="cellIs" dxfId="120" priority="16" stopIfTrue="1" operator="equal">
      <formula>"V5M"</formula>
    </cfRule>
    <cfRule type="cellIs" dxfId="119" priority="17" stopIfTrue="1" operator="equal">
      <formula>"V4M"</formula>
    </cfRule>
    <cfRule type="cellIs" dxfId="118" priority="18" stopIfTrue="1" operator="equal">
      <formula>"V3M"</formula>
    </cfRule>
    <cfRule type="cellIs" dxfId="117" priority="19" stopIfTrue="1" operator="equal">
      <formula>"V2M"</formula>
    </cfRule>
    <cfRule type="cellIs" dxfId="116" priority="20" stopIfTrue="1" operator="equal">
      <formula>"V1M"</formula>
    </cfRule>
    <cfRule type="cellIs" dxfId="115" priority="21" stopIfTrue="1" operator="equal">
      <formula>"JUM"</formula>
    </cfRule>
  </conditionalFormatting>
  <conditionalFormatting sqref="H98:H106">
    <cfRule type="cellIs" dxfId="114" priority="13" operator="greaterThan">
      <formula>9999</formula>
    </cfRule>
    <cfRule type="cellIs" dxfId="113" priority="14" operator="between">
      <formula>1</formula>
      <formula>9999</formula>
    </cfRule>
  </conditionalFormatting>
  <conditionalFormatting sqref="H89:H97">
    <cfRule type="cellIs" dxfId="112" priority="11" operator="greaterThan">
      <formula>9999</formula>
    </cfRule>
    <cfRule type="cellIs" dxfId="111" priority="12" operator="between">
      <formula>1</formula>
      <formula>9999</formula>
    </cfRule>
  </conditionalFormatting>
  <conditionalFormatting sqref="D1:D1048576">
    <cfRule type="cellIs" dxfId="110" priority="1" stopIfTrue="1" operator="equal">
      <formula>"Caté_01"</formula>
    </cfRule>
    <cfRule type="cellIs" dxfId="109" priority="2" stopIfTrue="1" operator="equal">
      <formula>"Caté_02"</formula>
    </cfRule>
    <cfRule type="cellIs" dxfId="108" priority="3" stopIfTrue="1" operator="equal">
      <formula>"Caté_03"</formula>
    </cfRule>
    <cfRule type="cellIs" dxfId="107" priority="4" stopIfTrue="1" operator="equal">
      <formula>"Caté_04"</formula>
    </cfRule>
    <cfRule type="cellIs" dxfId="106" priority="5" stopIfTrue="1" operator="equal">
      <formula>"Caté_05"</formula>
    </cfRule>
    <cfRule type="cellIs" dxfId="105" priority="6" stopIfTrue="1" operator="equal">
      <formula>"Caté_06"</formula>
    </cfRule>
    <cfRule type="cellIs" dxfId="104" priority="7" stopIfTrue="1" operator="equal">
      <formula>"Caté_07"</formula>
    </cfRule>
    <cfRule type="cellIs" dxfId="103" priority="8" stopIfTrue="1" operator="equal">
      <formula>"Caté_08"</formula>
    </cfRule>
    <cfRule type="cellIs" dxfId="102" priority="9" stopIfTrue="1" operator="equal">
      <formula>"Caté_09"</formula>
    </cfRule>
    <cfRule type="cellIs" dxfId="101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71" fitToHeight="0" orientation="portrait" r:id="rId1"/>
  <headerFooter>
    <oddFooter>&amp;CRésultats course 4 -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6">
    <tabColor theme="0" tint="-0.249977111117893"/>
    <pageSetUpPr fitToPage="1"/>
  </sheetPr>
  <dimension ref="A1:N354"/>
  <sheetViews>
    <sheetView zoomScale="85" zoomScaleNormal="85" workbookViewId="0">
      <pane xSplit="1" ySplit="4" topLeftCell="B5" activePane="bottomRight" state="frozenSplit"/>
      <selection pane="topRight"/>
      <selection pane="bottomLeft"/>
      <selection pane="bottomRight" activeCell="E27" sqref="E27"/>
    </sheetView>
  </sheetViews>
  <sheetFormatPr baseColWidth="10" defaultRowHeight="16.5"/>
  <cols>
    <col min="1" max="1" width="6.5703125" style="35" bestFit="1" customWidth="1"/>
    <col min="2" max="2" width="10.28515625" style="35" customWidth="1"/>
    <col min="3" max="3" width="32.140625" style="55" bestFit="1" customWidth="1"/>
    <col min="4" max="4" width="9.85546875" style="9" bestFit="1" customWidth="1"/>
    <col min="5" max="5" width="50.85546875" style="55" bestFit="1" customWidth="1"/>
    <col min="6" max="6" width="6.7109375" style="35" customWidth="1"/>
    <col min="7" max="8" width="6.7109375" style="35" hidden="1" customWidth="1"/>
    <col min="9" max="9" width="10.7109375" style="35" customWidth="1"/>
    <col min="10" max="12" width="3.140625" style="3" hidden="1" customWidth="1"/>
    <col min="13" max="14" width="5.7109375" style="4" customWidth="1"/>
    <col min="15" max="16384" width="11.42578125" style="4"/>
  </cols>
  <sheetData>
    <row r="1" spans="1:14" s="5" customFormat="1">
      <c r="A1" s="1" t="s">
        <v>0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4"/>
      <c r="N1" s="4"/>
    </row>
    <row r="2" spans="1:14" s="5" customFormat="1">
      <c r="A2" s="1" t="s">
        <v>38</v>
      </c>
      <c r="B2" s="1"/>
      <c r="C2" s="1"/>
      <c r="D2" s="1"/>
      <c r="E2" s="1"/>
      <c r="F2" s="1"/>
      <c r="G2" s="31"/>
      <c r="H2" s="31"/>
      <c r="I2" s="43"/>
      <c r="J2" s="3"/>
      <c r="K2" s="3"/>
      <c r="L2" s="3"/>
      <c r="M2" s="4"/>
      <c r="N2" s="4"/>
    </row>
    <row r="3" spans="1:14" s="5" customFormat="1">
      <c r="A3" s="6"/>
      <c r="B3" s="6"/>
      <c r="C3" s="7"/>
      <c r="D3" s="6"/>
      <c r="E3" s="7"/>
      <c r="F3" s="50"/>
      <c r="G3" s="50"/>
      <c r="H3" s="50"/>
      <c r="I3" s="2"/>
      <c r="J3" s="11"/>
      <c r="K3" s="3"/>
      <c r="L3" s="3"/>
      <c r="M3" s="4"/>
      <c r="N3" s="12"/>
    </row>
    <row r="4" spans="1:14" s="5" customFormat="1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39</v>
      </c>
      <c r="G4" s="13" t="s">
        <v>40</v>
      </c>
      <c r="H4" s="13" t="s">
        <v>41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4">
      <c r="A5" s="37">
        <v>1</v>
      </c>
      <c r="B5" s="21">
        <v>85</v>
      </c>
      <c r="C5" s="22" t="s">
        <v>387</v>
      </c>
      <c r="D5" s="23" t="s">
        <v>39</v>
      </c>
      <c r="E5" s="24" t="s">
        <v>57</v>
      </c>
      <c r="F5" s="51">
        <v>1</v>
      </c>
      <c r="G5" s="51"/>
      <c r="H5" s="56"/>
      <c r="I5" s="26">
        <v>844</v>
      </c>
      <c r="J5" s="27">
        <v>0</v>
      </c>
      <c r="K5" s="27">
        <v>8</v>
      </c>
      <c r="L5" s="27">
        <v>44</v>
      </c>
      <c r="M5" s="28">
        <v>14.15</v>
      </c>
      <c r="N5" s="29" t="s">
        <v>53</v>
      </c>
    </row>
    <row r="6" spans="1:14">
      <c r="A6" s="37">
        <v>2</v>
      </c>
      <c r="B6" s="21">
        <v>924</v>
      </c>
      <c r="C6" s="22" t="s">
        <v>388</v>
      </c>
      <c r="D6" s="23" t="s">
        <v>39</v>
      </c>
      <c r="E6" s="24" t="s">
        <v>109</v>
      </c>
      <c r="F6" s="51">
        <v>2</v>
      </c>
      <c r="G6" s="51"/>
      <c r="H6" s="39"/>
      <c r="I6" s="26">
        <v>910</v>
      </c>
      <c r="J6" s="27">
        <v>0</v>
      </c>
      <c r="K6" s="27">
        <v>9</v>
      </c>
      <c r="L6" s="27">
        <v>10</v>
      </c>
      <c r="M6" s="28">
        <v>13.48</v>
      </c>
      <c r="N6" s="29" t="s">
        <v>53</v>
      </c>
    </row>
    <row r="7" spans="1:14">
      <c r="A7" s="37">
        <v>3</v>
      </c>
      <c r="B7" s="21">
        <v>387</v>
      </c>
      <c r="C7" s="22" t="s">
        <v>389</v>
      </c>
      <c r="D7" s="23" t="s">
        <v>39</v>
      </c>
      <c r="E7" s="24" t="s">
        <v>81</v>
      </c>
      <c r="F7" s="51">
        <v>3</v>
      </c>
      <c r="G7" s="51"/>
      <c r="H7" s="39"/>
      <c r="I7" s="26">
        <v>917</v>
      </c>
      <c r="J7" s="27">
        <v>0</v>
      </c>
      <c r="K7" s="27">
        <v>9</v>
      </c>
      <c r="L7" s="27">
        <v>17</v>
      </c>
      <c r="M7" s="28">
        <v>13.31</v>
      </c>
      <c r="N7" s="29" t="s">
        <v>53</v>
      </c>
    </row>
    <row r="8" spans="1:14">
      <c r="A8" s="37">
        <v>4</v>
      </c>
      <c r="B8" s="21">
        <v>273</v>
      </c>
      <c r="C8" s="22" t="s">
        <v>390</v>
      </c>
      <c r="D8" s="23" t="s">
        <v>39</v>
      </c>
      <c r="E8" s="24" t="s">
        <v>81</v>
      </c>
      <c r="F8" s="51">
        <v>4</v>
      </c>
      <c r="G8" s="51"/>
      <c r="H8" s="39"/>
      <c r="I8" s="26">
        <v>922</v>
      </c>
      <c r="J8" s="27">
        <v>0</v>
      </c>
      <c r="K8" s="27">
        <v>9</v>
      </c>
      <c r="L8" s="27">
        <v>22</v>
      </c>
      <c r="M8" s="28">
        <v>13.19</v>
      </c>
      <c r="N8" s="29" t="s">
        <v>53</v>
      </c>
    </row>
    <row r="9" spans="1:14">
      <c r="A9" s="37">
        <v>5</v>
      </c>
      <c r="B9" s="21">
        <v>300</v>
      </c>
      <c r="C9" s="22" t="s">
        <v>391</v>
      </c>
      <c r="D9" s="23" t="s">
        <v>39</v>
      </c>
      <c r="E9" s="24" t="s">
        <v>81</v>
      </c>
      <c r="F9" s="51">
        <v>5</v>
      </c>
      <c r="G9" s="51"/>
      <c r="H9" s="39"/>
      <c r="I9" s="26">
        <v>928</v>
      </c>
      <c r="J9" s="27">
        <v>0</v>
      </c>
      <c r="K9" s="27">
        <v>9</v>
      </c>
      <c r="L9" s="27">
        <v>28</v>
      </c>
      <c r="M9" s="28">
        <v>13.05</v>
      </c>
      <c r="N9" s="29" t="s">
        <v>53</v>
      </c>
    </row>
    <row r="10" spans="1:14">
      <c r="A10" s="37">
        <v>6</v>
      </c>
      <c r="B10" s="21">
        <v>1125</v>
      </c>
      <c r="C10" s="22" t="s">
        <v>392</v>
      </c>
      <c r="D10" s="23" t="s">
        <v>39</v>
      </c>
      <c r="E10" s="24" t="s">
        <v>66</v>
      </c>
      <c r="F10" s="51">
        <v>6</v>
      </c>
      <c r="G10" s="51"/>
      <c r="H10" s="39"/>
      <c r="I10" s="26">
        <v>934</v>
      </c>
      <c r="J10" s="27">
        <v>0</v>
      </c>
      <c r="K10" s="27">
        <v>9</v>
      </c>
      <c r="L10" s="27">
        <v>34</v>
      </c>
      <c r="M10" s="28">
        <v>12.91</v>
      </c>
      <c r="N10" s="29" t="s">
        <v>53</v>
      </c>
    </row>
    <row r="11" spans="1:14">
      <c r="A11" s="37">
        <v>7</v>
      </c>
      <c r="B11" s="21">
        <v>223</v>
      </c>
      <c r="C11" s="22" t="s">
        <v>393</v>
      </c>
      <c r="D11" s="23" t="s">
        <v>39</v>
      </c>
      <c r="E11" s="24" t="s">
        <v>55</v>
      </c>
      <c r="F11" s="51">
        <v>7</v>
      </c>
      <c r="G11" s="51"/>
      <c r="H11" s="39"/>
      <c r="I11" s="26">
        <v>935</v>
      </c>
      <c r="J11" s="27">
        <v>0</v>
      </c>
      <c r="K11" s="27">
        <v>9</v>
      </c>
      <c r="L11" s="27">
        <v>35</v>
      </c>
      <c r="M11" s="28">
        <v>12.89</v>
      </c>
      <c r="N11" s="29" t="s">
        <v>53</v>
      </c>
    </row>
    <row r="12" spans="1:14">
      <c r="A12" s="37">
        <v>8</v>
      </c>
      <c r="B12" s="21">
        <v>861</v>
      </c>
      <c r="C12" s="22" t="s">
        <v>394</v>
      </c>
      <c r="D12" s="23" t="s">
        <v>39</v>
      </c>
      <c r="E12" s="24" t="s">
        <v>135</v>
      </c>
      <c r="F12" s="51">
        <v>8</v>
      </c>
      <c r="G12" s="51"/>
      <c r="H12" s="39"/>
      <c r="I12" s="26">
        <v>935</v>
      </c>
      <c r="J12" s="27">
        <v>0</v>
      </c>
      <c r="K12" s="27">
        <v>9</v>
      </c>
      <c r="L12" s="27">
        <v>35</v>
      </c>
      <c r="M12" s="28">
        <v>12.89</v>
      </c>
      <c r="N12" s="29" t="s">
        <v>53</v>
      </c>
    </row>
    <row r="13" spans="1:14">
      <c r="A13" s="37">
        <v>9</v>
      </c>
      <c r="B13" s="21">
        <v>866</v>
      </c>
      <c r="C13" s="22" t="s">
        <v>395</v>
      </c>
      <c r="D13" s="23" t="s">
        <v>39</v>
      </c>
      <c r="E13" s="24" t="s">
        <v>135</v>
      </c>
      <c r="F13" s="51">
        <v>9</v>
      </c>
      <c r="G13" s="51"/>
      <c r="H13" s="39"/>
      <c r="I13" s="26">
        <v>941</v>
      </c>
      <c r="J13" s="27">
        <v>0</v>
      </c>
      <c r="K13" s="27">
        <v>9</v>
      </c>
      <c r="L13" s="27">
        <v>41</v>
      </c>
      <c r="M13" s="28">
        <v>12.76</v>
      </c>
      <c r="N13" s="29" t="s">
        <v>53</v>
      </c>
    </row>
    <row r="14" spans="1:14">
      <c r="A14" s="37">
        <v>10</v>
      </c>
      <c r="B14" s="21">
        <v>488</v>
      </c>
      <c r="C14" s="22" t="s">
        <v>396</v>
      </c>
      <c r="D14" s="23" t="s">
        <v>39</v>
      </c>
      <c r="E14" s="24" t="s">
        <v>52</v>
      </c>
      <c r="F14" s="51">
        <v>10</v>
      </c>
      <c r="G14" s="51"/>
      <c r="H14" s="39"/>
      <c r="I14" s="26">
        <v>947</v>
      </c>
      <c r="J14" s="27">
        <v>0</v>
      </c>
      <c r="K14" s="27">
        <v>9</v>
      </c>
      <c r="L14" s="27">
        <v>47</v>
      </c>
      <c r="M14" s="28">
        <v>12.63</v>
      </c>
      <c r="N14" s="29" t="s">
        <v>53</v>
      </c>
    </row>
    <row r="15" spans="1:14">
      <c r="A15" s="37">
        <v>11</v>
      </c>
      <c r="B15" s="21">
        <v>1029</v>
      </c>
      <c r="C15" s="22" t="s">
        <v>397</v>
      </c>
      <c r="D15" s="23" t="s">
        <v>39</v>
      </c>
      <c r="E15" s="24" t="s">
        <v>109</v>
      </c>
      <c r="F15" s="51">
        <v>11</v>
      </c>
      <c r="G15" s="51"/>
      <c r="H15" s="39"/>
      <c r="I15" s="26">
        <v>952</v>
      </c>
      <c r="J15" s="27">
        <v>0</v>
      </c>
      <c r="K15" s="27">
        <v>9</v>
      </c>
      <c r="L15" s="27">
        <v>52</v>
      </c>
      <c r="M15" s="28">
        <v>12.52</v>
      </c>
      <c r="N15" s="29" t="s">
        <v>53</v>
      </c>
    </row>
    <row r="16" spans="1:14">
      <c r="A16" s="37">
        <v>12</v>
      </c>
      <c r="B16" s="21">
        <v>854</v>
      </c>
      <c r="C16" s="22" t="s">
        <v>398</v>
      </c>
      <c r="D16" s="23" t="s">
        <v>39</v>
      </c>
      <c r="E16" s="24" t="s">
        <v>135</v>
      </c>
      <c r="F16" s="51">
        <v>12</v>
      </c>
      <c r="G16" s="51"/>
      <c r="H16" s="39"/>
      <c r="I16" s="26">
        <v>952</v>
      </c>
      <c r="J16" s="27">
        <v>0</v>
      </c>
      <c r="K16" s="27">
        <v>9</v>
      </c>
      <c r="L16" s="27">
        <v>52</v>
      </c>
      <c r="M16" s="28">
        <v>12.52</v>
      </c>
      <c r="N16" s="29" t="s">
        <v>53</v>
      </c>
    </row>
    <row r="17" spans="1:14">
      <c r="A17" s="37">
        <v>13</v>
      </c>
      <c r="B17" s="21">
        <v>276</v>
      </c>
      <c r="C17" s="22" t="s">
        <v>399</v>
      </c>
      <c r="D17" s="23" t="s">
        <v>39</v>
      </c>
      <c r="E17" s="24" t="s">
        <v>81</v>
      </c>
      <c r="F17" s="51">
        <v>13</v>
      </c>
      <c r="G17" s="51"/>
      <c r="H17" s="39"/>
      <c r="I17" s="26">
        <v>959</v>
      </c>
      <c r="J17" s="27">
        <v>0</v>
      </c>
      <c r="K17" s="27">
        <v>9</v>
      </c>
      <c r="L17" s="27">
        <v>59</v>
      </c>
      <c r="M17" s="28">
        <v>12.38</v>
      </c>
      <c r="N17" s="29" t="s">
        <v>53</v>
      </c>
    </row>
    <row r="18" spans="1:14">
      <c r="A18" s="37">
        <v>14</v>
      </c>
      <c r="B18" s="21">
        <v>417</v>
      </c>
      <c r="C18" s="22" t="s">
        <v>400</v>
      </c>
      <c r="D18" s="23" t="s">
        <v>39</v>
      </c>
      <c r="E18" s="24" t="s">
        <v>81</v>
      </c>
      <c r="F18" s="51">
        <v>14</v>
      </c>
      <c r="G18" s="51"/>
      <c r="H18" s="39"/>
      <c r="I18" s="26">
        <v>1000</v>
      </c>
      <c r="J18" s="27">
        <v>0</v>
      </c>
      <c r="K18" s="27">
        <v>10</v>
      </c>
      <c r="L18" s="27">
        <v>0</v>
      </c>
      <c r="M18" s="28">
        <v>12.36</v>
      </c>
      <c r="N18" s="29" t="s">
        <v>53</v>
      </c>
    </row>
    <row r="19" spans="1:14">
      <c r="A19" s="37">
        <v>15</v>
      </c>
      <c r="B19" s="21">
        <v>170</v>
      </c>
      <c r="C19" s="22" t="s">
        <v>401</v>
      </c>
      <c r="D19" s="23" t="s">
        <v>39</v>
      </c>
      <c r="E19" s="24" t="s">
        <v>55</v>
      </c>
      <c r="F19" s="51">
        <v>15</v>
      </c>
      <c r="G19" s="51"/>
      <c r="H19" s="39"/>
      <c r="I19" s="26">
        <v>1010</v>
      </c>
      <c r="J19" s="27">
        <v>0</v>
      </c>
      <c r="K19" s="27">
        <v>10</v>
      </c>
      <c r="L19" s="27">
        <v>10</v>
      </c>
      <c r="M19" s="28">
        <v>12.15</v>
      </c>
      <c r="N19" s="29" t="s">
        <v>53</v>
      </c>
    </row>
    <row r="20" spans="1:14">
      <c r="A20" s="37">
        <v>16</v>
      </c>
      <c r="B20" s="21">
        <v>337</v>
      </c>
      <c r="C20" s="22" t="s">
        <v>402</v>
      </c>
      <c r="D20" s="23" t="s">
        <v>39</v>
      </c>
      <c r="E20" s="24" t="s">
        <v>81</v>
      </c>
      <c r="F20" s="51">
        <v>16</v>
      </c>
      <c r="G20" s="51"/>
      <c r="H20" s="39"/>
      <c r="I20" s="26">
        <v>1013</v>
      </c>
      <c r="J20" s="27">
        <v>0</v>
      </c>
      <c r="K20" s="27">
        <v>10</v>
      </c>
      <c r="L20" s="27">
        <v>13</v>
      </c>
      <c r="M20" s="28">
        <v>12.09</v>
      </c>
      <c r="N20" s="29" t="s">
        <v>53</v>
      </c>
    </row>
    <row r="21" spans="1:14">
      <c r="A21" s="37">
        <v>17</v>
      </c>
      <c r="B21" s="21">
        <v>295</v>
      </c>
      <c r="C21" s="22" t="s">
        <v>403</v>
      </c>
      <c r="D21" s="23" t="s">
        <v>39</v>
      </c>
      <c r="E21" s="24" t="s">
        <v>81</v>
      </c>
      <c r="F21" s="51">
        <v>17</v>
      </c>
      <c r="G21" s="51"/>
      <c r="H21" s="39"/>
      <c r="I21" s="26">
        <v>1018</v>
      </c>
      <c r="J21" s="27">
        <v>0</v>
      </c>
      <c r="K21" s="27">
        <v>10</v>
      </c>
      <c r="L21" s="27">
        <v>18</v>
      </c>
      <c r="M21" s="28">
        <v>12</v>
      </c>
      <c r="N21" s="29" t="s">
        <v>53</v>
      </c>
    </row>
    <row r="22" spans="1:14">
      <c r="A22" s="37">
        <v>18</v>
      </c>
      <c r="B22" s="21">
        <v>394</v>
      </c>
      <c r="C22" s="22" t="s">
        <v>404</v>
      </c>
      <c r="D22" s="23" t="s">
        <v>39</v>
      </c>
      <c r="E22" s="24" t="s">
        <v>81</v>
      </c>
      <c r="F22" s="51">
        <v>18</v>
      </c>
      <c r="G22" s="51"/>
      <c r="H22" s="39"/>
      <c r="I22" s="26">
        <v>1023</v>
      </c>
      <c r="J22" s="27">
        <v>0</v>
      </c>
      <c r="K22" s="27">
        <v>10</v>
      </c>
      <c r="L22" s="27">
        <v>23</v>
      </c>
      <c r="M22" s="28">
        <v>11.9</v>
      </c>
      <c r="N22" s="29" t="s">
        <v>53</v>
      </c>
    </row>
    <row r="23" spans="1:14">
      <c r="A23" s="37">
        <v>19</v>
      </c>
      <c r="B23" s="21">
        <v>94</v>
      </c>
      <c r="C23" s="22" t="s">
        <v>405</v>
      </c>
      <c r="D23" s="23" t="s">
        <v>39</v>
      </c>
      <c r="E23" s="24" t="s">
        <v>57</v>
      </c>
      <c r="F23" s="51">
        <v>19</v>
      </c>
      <c r="G23" s="51"/>
      <c r="H23" s="39"/>
      <c r="I23" s="26">
        <v>1033</v>
      </c>
      <c r="J23" s="27">
        <v>0</v>
      </c>
      <c r="K23" s="27">
        <v>10</v>
      </c>
      <c r="L23" s="27">
        <v>33</v>
      </c>
      <c r="M23" s="28">
        <v>11.71</v>
      </c>
      <c r="N23" s="29" t="s">
        <v>53</v>
      </c>
    </row>
    <row r="24" spans="1:14">
      <c r="A24" s="37">
        <v>20</v>
      </c>
      <c r="B24" s="21">
        <v>420</v>
      </c>
      <c r="C24" s="22" t="s">
        <v>406</v>
      </c>
      <c r="D24" s="23" t="s">
        <v>39</v>
      </c>
      <c r="E24" s="24" t="s">
        <v>81</v>
      </c>
      <c r="F24" s="51">
        <v>20</v>
      </c>
      <c r="G24" s="51"/>
      <c r="H24" s="39"/>
      <c r="I24" s="26">
        <v>1035</v>
      </c>
      <c r="J24" s="27">
        <v>0</v>
      </c>
      <c r="K24" s="27">
        <v>10</v>
      </c>
      <c r="L24" s="27">
        <v>35</v>
      </c>
      <c r="M24" s="28">
        <v>11.67</v>
      </c>
      <c r="N24" s="29" t="s">
        <v>53</v>
      </c>
    </row>
    <row r="25" spans="1:14">
      <c r="A25" s="37">
        <v>21</v>
      </c>
      <c r="B25" s="21">
        <v>670</v>
      </c>
      <c r="C25" s="22" t="s">
        <v>407</v>
      </c>
      <c r="D25" s="23" t="s">
        <v>39</v>
      </c>
      <c r="E25" s="24" t="s">
        <v>78</v>
      </c>
      <c r="F25" s="51">
        <v>21</v>
      </c>
      <c r="G25" s="51"/>
      <c r="H25" s="39"/>
      <c r="I25" s="26">
        <v>1037</v>
      </c>
      <c r="J25" s="27">
        <v>0</v>
      </c>
      <c r="K25" s="27">
        <v>10</v>
      </c>
      <c r="L25" s="27">
        <v>37</v>
      </c>
      <c r="M25" s="28">
        <v>11.64</v>
      </c>
      <c r="N25" s="29" t="s">
        <v>53</v>
      </c>
    </row>
    <row r="26" spans="1:14">
      <c r="A26" s="37">
        <v>22</v>
      </c>
      <c r="B26" s="21">
        <v>1207</v>
      </c>
      <c r="C26" s="22" t="s">
        <v>408</v>
      </c>
      <c r="D26" s="23" t="s">
        <v>39</v>
      </c>
      <c r="E26" s="24" t="s">
        <v>93</v>
      </c>
      <c r="F26" s="51">
        <v>22</v>
      </c>
      <c r="G26" s="51"/>
      <c r="H26" s="39"/>
      <c r="I26" s="26">
        <v>1057</v>
      </c>
      <c r="J26" s="27">
        <v>0</v>
      </c>
      <c r="K26" s="27">
        <v>10</v>
      </c>
      <c r="L26" s="27">
        <v>57</v>
      </c>
      <c r="M26" s="28">
        <v>11.28</v>
      </c>
      <c r="N26" s="29" t="s">
        <v>53</v>
      </c>
    </row>
    <row r="27" spans="1:14">
      <c r="A27" s="37">
        <v>23</v>
      </c>
      <c r="B27" s="21">
        <v>173</v>
      </c>
      <c r="C27" s="22" t="s">
        <v>409</v>
      </c>
      <c r="D27" s="23" t="s">
        <v>39</v>
      </c>
      <c r="E27" s="24" t="s">
        <v>55</v>
      </c>
      <c r="F27" s="51">
        <v>23</v>
      </c>
      <c r="G27" s="51"/>
      <c r="H27" s="39"/>
      <c r="I27" s="26">
        <v>1059</v>
      </c>
      <c r="J27" s="27">
        <v>0</v>
      </c>
      <c r="K27" s="27">
        <v>10</v>
      </c>
      <c r="L27" s="27">
        <v>59</v>
      </c>
      <c r="M27" s="28">
        <v>11.25</v>
      </c>
      <c r="N27" s="29" t="s">
        <v>53</v>
      </c>
    </row>
    <row r="28" spans="1:14">
      <c r="A28" s="37">
        <v>24</v>
      </c>
      <c r="B28" s="21">
        <v>939</v>
      </c>
      <c r="C28" s="22" t="s">
        <v>410</v>
      </c>
      <c r="D28" s="23" t="s">
        <v>39</v>
      </c>
      <c r="E28" s="24" t="s">
        <v>109</v>
      </c>
      <c r="F28" s="51">
        <v>24</v>
      </c>
      <c r="G28" s="51"/>
      <c r="H28" s="39"/>
      <c r="I28" s="26">
        <v>1100</v>
      </c>
      <c r="J28" s="27">
        <v>0</v>
      </c>
      <c r="K28" s="27">
        <v>11</v>
      </c>
      <c r="L28" s="27">
        <v>0</v>
      </c>
      <c r="M28" s="28">
        <v>11.23</v>
      </c>
      <c r="N28" s="29" t="s">
        <v>53</v>
      </c>
    </row>
    <row r="29" spans="1:14">
      <c r="A29" s="37">
        <v>25</v>
      </c>
      <c r="B29" s="21">
        <v>234</v>
      </c>
      <c r="C29" s="22" t="s">
        <v>411</v>
      </c>
      <c r="D29" s="23" t="s">
        <v>39</v>
      </c>
      <c r="E29" s="24" t="s">
        <v>55</v>
      </c>
      <c r="F29" s="51">
        <v>25</v>
      </c>
      <c r="G29" s="51"/>
      <c r="H29" s="39"/>
      <c r="I29" s="26">
        <v>1103</v>
      </c>
      <c r="J29" s="27">
        <v>0</v>
      </c>
      <c r="K29" s="27">
        <v>11</v>
      </c>
      <c r="L29" s="27">
        <v>3</v>
      </c>
      <c r="M29" s="28">
        <v>11.18</v>
      </c>
      <c r="N29" s="29" t="s">
        <v>53</v>
      </c>
    </row>
    <row r="30" spans="1:14">
      <c r="A30" s="37">
        <v>26</v>
      </c>
      <c r="B30" s="21">
        <v>368</v>
      </c>
      <c r="C30" s="22" t="s">
        <v>412</v>
      </c>
      <c r="D30" s="23" t="s">
        <v>39</v>
      </c>
      <c r="E30" s="24" t="s">
        <v>81</v>
      </c>
      <c r="F30" s="51">
        <v>26</v>
      </c>
      <c r="G30" s="51"/>
      <c r="H30" s="39"/>
      <c r="I30" s="26">
        <v>1109</v>
      </c>
      <c r="J30" s="27">
        <v>0</v>
      </c>
      <c r="K30" s="27">
        <v>11</v>
      </c>
      <c r="L30" s="27">
        <v>9</v>
      </c>
      <c r="M30" s="28">
        <v>11.08</v>
      </c>
      <c r="N30" s="29" t="s">
        <v>53</v>
      </c>
    </row>
    <row r="31" spans="1:14">
      <c r="A31" s="37">
        <v>27</v>
      </c>
      <c r="B31" s="21">
        <v>463</v>
      </c>
      <c r="C31" s="22" t="s">
        <v>413</v>
      </c>
      <c r="D31" s="23" t="s">
        <v>39</v>
      </c>
      <c r="E31" s="24" t="s">
        <v>52</v>
      </c>
      <c r="F31" s="51">
        <v>27</v>
      </c>
      <c r="G31" s="51"/>
      <c r="H31" s="39"/>
      <c r="I31" s="26">
        <v>1114</v>
      </c>
      <c r="J31" s="27">
        <v>0</v>
      </c>
      <c r="K31" s="27">
        <v>11</v>
      </c>
      <c r="L31" s="27">
        <v>14</v>
      </c>
      <c r="M31" s="28">
        <v>11</v>
      </c>
      <c r="N31" s="29" t="s">
        <v>53</v>
      </c>
    </row>
    <row r="32" spans="1:14">
      <c r="A32" s="37">
        <v>28</v>
      </c>
      <c r="B32" s="21">
        <v>622</v>
      </c>
      <c r="C32" s="22" t="s">
        <v>414</v>
      </c>
      <c r="D32" s="23" t="s">
        <v>39</v>
      </c>
      <c r="E32" s="24" t="s">
        <v>78</v>
      </c>
      <c r="F32" s="51">
        <v>28</v>
      </c>
      <c r="G32" s="51"/>
      <c r="H32" s="39"/>
      <c r="I32" s="26">
        <v>1115</v>
      </c>
      <c r="J32" s="27">
        <v>0</v>
      </c>
      <c r="K32" s="27">
        <v>11</v>
      </c>
      <c r="L32" s="27">
        <v>15</v>
      </c>
      <c r="M32" s="28">
        <v>10.98</v>
      </c>
      <c r="N32" s="29" t="s">
        <v>53</v>
      </c>
    </row>
    <row r="33" spans="1:14">
      <c r="A33" s="37">
        <v>29</v>
      </c>
      <c r="B33" s="21">
        <v>297</v>
      </c>
      <c r="C33" s="22" t="s">
        <v>415</v>
      </c>
      <c r="D33" s="23" t="s">
        <v>39</v>
      </c>
      <c r="E33" s="24" t="s">
        <v>81</v>
      </c>
      <c r="F33" s="51">
        <v>29</v>
      </c>
      <c r="G33" s="51"/>
      <c r="H33" s="39"/>
      <c r="I33" s="26">
        <v>1116</v>
      </c>
      <c r="J33" s="27">
        <v>0</v>
      </c>
      <c r="K33" s="27">
        <v>11</v>
      </c>
      <c r="L33" s="27">
        <v>16</v>
      </c>
      <c r="M33" s="28">
        <v>10.97</v>
      </c>
      <c r="N33" s="29" t="s">
        <v>53</v>
      </c>
    </row>
    <row r="34" spans="1:14">
      <c r="A34" s="37">
        <v>30</v>
      </c>
      <c r="B34" s="21">
        <v>551</v>
      </c>
      <c r="C34" s="22" t="s">
        <v>416</v>
      </c>
      <c r="D34" s="23" t="s">
        <v>39</v>
      </c>
      <c r="E34" s="24" t="s">
        <v>78</v>
      </c>
      <c r="F34" s="51">
        <v>30</v>
      </c>
      <c r="G34" s="51"/>
      <c r="H34" s="39"/>
      <c r="I34" s="26">
        <v>1117</v>
      </c>
      <c r="J34" s="27">
        <v>0</v>
      </c>
      <c r="K34" s="27">
        <v>11</v>
      </c>
      <c r="L34" s="27">
        <v>17</v>
      </c>
      <c r="M34" s="28">
        <v>10.95</v>
      </c>
      <c r="N34" s="29" t="s">
        <v>53</v>
      </c>
    </row>
    <row r="35" spans="1:14">
      <c r="A35" s="37">
        <v>31</v>
      </c>
      <c r="B35" s="21">
        <v>567</v>
      </c>
      <c r="C35" s="22" t="s">
        <v>417</v>
      </c>
      <c r="D35" s="23" t="s">
        <v>39</v>
      </c>
      <c r="E35" s="24" t="s">
        <v>78</v>
      </c>
      <c r="F35" s="51">
        <v>31</v>
      </c>
      <c r="G35" s="51"/>
      <c r="H35" s="39"/>
      <c r="I35" s="26">
        <v>1119</v>
      </c>
      <c r="J35" s="27">
        <v>0</v>
      </c>
      <c r="K35" s="27">
        <v>11</v>
      </c>
      <c r="L35" s="27">
        <v>19</v>
      </c>
      <c r="M35" s="28">
        <v>10.92</v>
      </c>
      <c r="N35" s="29" t="s">
        <v>53</v>
      </c>
    </row>
    <row r="36" spans="1:14">
      <c r="A36" s="37">
        <v>32</v>
      </c>
      <c r="B36" s="21">
        <v>303</v>
      </c>
      <c r="C36" s="22" t="s">
        <v>418</v>
      </c>
      <c r="D36" s="23" t="s">
        <v>39</v>
      </c>
      <c r="E36" s="24" t="s">
        <v>81</v>
      </c>
      <c r="F36" s="51">
        <v>32</v>
      </c>
      <c r="G36" s="51"/>
      <c r="H36" s="39"/>
      <c r="I36" s="26">
        <v>1123</v>
      </c>
      <c r="J36" s="27">
        <v>0</v>
      </c>
      <c r="K36" s="27">
        <v>11</v>
      </c>
      <c r="L36" s="27">
        <v>23</v>
      </c>
      <c r="M36" s="28">
        <v>10.85</v>
      </c>
      <c r="N36" s="29" t="s">
        <v>53</v>
      </c>
    </row>
    <row r="37" spans="1:14">
      <c r="A37" s="37">
        <v>33</v>
      </c>
      <c r="B37" s="21">
        <v>95</v>
      </c>
      <c r="C37" s="22" t="s">
        <v>419</v>
      </c>
      <c r="D37" s="23" t="s">
        <v>39</v>
      </c>
      <c r="E37" s="24" t="s">
        <v>57</v>
      </c>
      <c r="F37" s="51">
        <v>33</v>
      </c>
      <c r="G37" s="51"/>
      <c r="H37" s="39"/>
      <c r="I37" s="26">
        <v>1133</v>
      </c>
      <c r="J37" s="27">
        <v>0</v>
      </c>
      <c r="K37" s="27">
        <v>11</v>
      </c>
      <c r="L37" s="27">
        <v>33</v>
      </c>
      <c r="M37" s="28">
        <v>10.7</v>
      </c>
      <c r="N37" s="29" t="s">
        <v>53</v>
      </c>
    </row>
    <row r="38" spans="1:14">
      <c r="A38" s="37">
        <v>34</v>
      </c>
      <c r="B38" s="21">
        <v>869</v>
      </c>
      <c r="C38" s="22" t="s">
        <v>420</v>
      </c>
      <c r="D38" s="23" t="s">
        <v>39</v>
      </c>
      <c r="E38" s="24" t="s">
        <v>135</v>
      </c>
      <c r="F38" s="51">
        <v>34</v>
      </c>
      <c r="G38" s="51"/>
      <c r="H38" s="39"/>
      <c r="I38" s="26">
        <v>1143</v>
      </c>
      <c r="J38" s="27">
        <v>0</v>
      </c>
      <c r="K38" s="27">
        <v>11</v>
      </c>
      <c r="L38" s="27">
        <v>43</v>
      </c>
      <c r="M38" s="28">
        <v>10.54</v>
      </c>
      <c r="N38" s="29" t="s">
        <v>53</v>
      </c>
    </row>
    <row r="39" spans="1:14">
      <c r="A39" s="37">
        <v>35</v>
      </c>
      <c r="B39" s="21">
        <v>871</v>
      </c>
      <c r="C39" s="22" t="s">
        <v>421</v>
      </c>
      <c r="D39" s="23" t="s">
        <v>39</v>
      </c>
      <c r="E39" s="24" t="s">
        <v>135</v>
      </c>
      <c r="F39" s="51">
        <v>35</v>
      </c>
      <c r="G39" s="51"/>
      <c r="H39" s="39"/>
      <c r="I39" s="26">
        <v>1144</v>
      </c>
      <c r="J39" s="27">
        <v>0</v>
      </c>
      <c r="K39" s="27">
        <v>11</v>
      </c>
      <c r="L39" s="27">
        <v>44</v>
      </c>
      <c r="M39" s="28">
        <v>10.53</v>
      </c>
      <c r="N39" s="29" t="s">
        <v>53</v>
      </c>
    </row>
    <row r="40" spans="1:14">
      <c r="A40" s="37">
        <v>36</v>
      </c>
      <c r="B40" s="21">
        <v>62</v>
      </c>
      <c r="C40" s="22" t="s">
        <v>422</v>
      </c>
      <c r="D40" s="23" t="s">
        <v>39</v>
      </c>
      <c r="E40" s="24" t="s">
        <v>57</v>
      </c>
      <c r="F40" s="51">
        <v>36</v>
      </c>
      <c r="G40" s="51"/>
      <c r="H40" s="39"/>
      <c r="I40" s="26">
        <v>1152</v>
      </c>
      <c r="J40" s="27">
        <v>0</v>
      </c>
      <c r="K40" s="27">
        <v>11</v>
      </c>
      <c r="L40" s="27">
        <v>52</v>
      </c>
      <c r="M40" s="28">
        <v>10.41</v>
      </c>
      <c r="N40" s="29" t="s">
        <v>53</v>
      </c>
    </row>
    <row r="41" spans="1:14">
      <c r="A41" s="37">
        <v>37</v>
      </c>
      <c r="B41" s="21">
        <v>568</v>
      </c>
      <c r="C41" s="22" t="s">
        <v>423</v>
      </c>
      <c r="D41" s="23" t="s">
        <v>39</v>
      </c>
      <c r="E41" s="24" t="s">
        <v>78</v>
      </c>
      <c r="F41" s="51">
        <v>37</v>
      </c>
      <c r="G41" s="51"/>
      <c r="H41" s="39"/>
      <c r="I41" s="26">
        <v>1225</v>
      </c>
      <c r="J41" s="27">
        <v>0</v>
      </c>
      <c r="K41" s="27">
        <v>12</v>
      </c>
      <c r="L41" s="27">
        <v>25</v>
      </c>
      <c r="M41" s="28">
        <v>9.9499999999999993</v>
      </c>
      <c r="N41" s="29" t="s">
        <v>53</v>
      </c>
    </row>
    <row r="42" spans="1:14">
      <c r="A42" s="37">
        <v>38</v>
      </c>
      <c r="B42" s="21">
        <v>238</v>
      </c>
      <c r="C42" s="22" t="s">
        <v>424</v>
      </c>
      <c r="D42" s="23" t="s">
        <v>39</v>
      </c>
      <c r="E42" s="24" t="s">
        <v>55</v>
      </c>
      <c r="F42" s="51">
        <v>38</v>
      </c>
      <c r="G42" s="51"/>
      <c r="H42" s="39"/>
      <c r="I42" s="26">
        <v>1239</v>
      </c>
      <c r="J42" s="27">
        <v>0</v>
      </c>
      <c r="K42" s="27">
        <v>12</v>
      </c>
      <c r="L42" s="27">
        <v>39</v>
      </c>
      <c r="M42" s="28">
        <v>9.77</v>
      </c>
      <c r="N42" s="29" t="s">
        <v>53</v>
      </c>
    </row>
    <row r="43" spans="1:14">
      <c r="A43" s="37">
        <v>39</v>
      </c>
      <c r="B43" s="21">
        <v>946</v>
      </c>
      <c r="C43" s="22" t="s">
        <v>425</v>
      </c>
      <c r="D43" s="23" t="s">
        <v>39</v>
      </c>
      <c r="E43" s="24" t="s">
        <v>109</v>
      </c>
      <c r="F43" s="51">
        <v>39</v>
      </c>
      <c r="G43" s="51"/>
      <c r="H43" s="39"/>
      <c r="I43" s="26">
        <v>1322</v>
      </c>
      <c r="J43" s="27">
        <v>0</v>
      </c>
      <c r="K43" s="27">
        <v>13</v>
      </c>
      <c r="L43" s="27">
        <v>22</v>
      </c>
      <c r="M43" s="28">
        <v>9.24</v>
      </c>
      <c r="N43" s="29" t="s">
        <v>53</v>
      </c>
    </row>
    <row r="44" spans="1:14">
      <c r="A44" s="37">
        <v>40</v>
      </c>
      <c r="B44" s="21">
        <v>53</v>
      </c>
      <c r="C44" s="22" t="s">
        <v>426</v>
      </c>
      <c r="D44" s="23" t="s">
        <v>39</v>
      </c>
      <c r="E44" s="24" t="s">
        <v>57</v>
      </c>
      <c r="F44" s="51">
        <v>40</v>
      </c>
      <c r="G44" s="51"/>
      <c r="H44" s="39"/>
      <c r="I44" s="26">
        <v>1331</v>
      </c>
      <c r="J44" s="27">
        <v>0</v>
      </c>
      <c r="K44" s="27">
        <v>13</v>
      </c>
      <c r="L44" s="27">
        <v>31</v>
      </c>
      <c r="M44" s="28">
        <v>9.14</v>
      </c>
      <c r="N44" s="29" t="s">
        <v>53</v>
      </c>
    </row>
    <row r="45" spans="1:14">
      <c r="A45" s="37">
        <v>41</v>
      </c>
      <c r="B45" s="21">
        <v>1305</v>
      </c>
      <c r="C45" s="22" t="s">
        <v>427</v>
      </c>
      <c r="D45" s="23" t="s">
        <v>39</v>
      </c>
      <c r="E45" s="24" t="s">
        <v>101</v>
      </c>
      <c r="F45" s="51">
        <v>41</v>
      </c>
      <c r="G45" s="51"/>
      <c r="H45" s="39"/>
      <c r="I45" s="26">
        <v>1351</v>
      </c>
      <c r="J45" s="27">
        <v>0</v>
      </c>
      <c r="K45" s="27">
        <v>13</v>
      </c>
      <c r="L45" s="27">
        <v>51</v>
      </c>
      <c r="M45" s="28">
        <v>8.92</v>
      </c>
      <c r="N45" s="29" t="s">
        <v>53</v>
      </c>
    </row>
    <row r="46" spans="1:14">
      <c r="A46" s="37">
        <v>42</v>
      </c>
      <c r="B46" s="21">
        <v>208</v>
      </c>
      <c r="C46" s="22" t="s">
        <v>428</v>
      </c>
      <c r="D46" s="23" t="s">
        <v>39</v>
      </c>
      <c r="E46" s="24" t="s">
        <v>55</v>
      </c>
      <c r="F46" s="51">
        <v>42</v>
      </c>
      <c r="G46" s="51"/>
      <c r="H46" s="39"/>
      <c r="I46" s="26">
        <v>1427</v>
      </c>
      <c r="J46" s="27">
        <v>0</v>
      </c>
      <c r="K46" s="27">
        <v>14</v>
      </c>
      <c r="L46" s="27">
        <v>27</v>
      </c>
      <c r="M46" s="28">
        <v>8.5500000000000007</v>
      </c>
      <c r="N46" s="29" t="s">
        <v>53</v>
      </c>
    </row>
    <row r="47" spans="1:14">
      <c r="A47" s="37">
        <v>43</v>
      </c>
      <c r="B47" s="21">
        <v>413</v>
      </c>
      <c r="C47" s="22" t="s">
        <v>429</v>
      </c>
      <c r="D47" s="23" t="s">
        <v>39</v>
      </c>
      <c r="E47" s="24" t="s">
        <v>81</v>
      </c>
      <c r="F47" s="51">
        <v>43</v>
      </c>
      <c r="G47" s="51"/>
      <c r="H47" s="39"/>
      <c r="I47" s="26">
        <v>1502</v>
      </c>
      <c r="J47" s="27">
        <v>0</v>
      </c>
      <c r="K47" s="27">
        <v>15</v>
      </c>
      <c r="L47" s="27">
        <v>2</v>
      </c>
      <c r="M47" s="28">
        <v>8.2200000000000006</v>
      </c>
      <c r="N47" s="29" t="s">
        <v>53</v>
      </c>
    </row>
    <row r="48" spans="1:14">
      <c r="A48" s="37">
        <v>44</v>
      </c>
      <c r="B48" s="21"/>
      <c r="C48" s="22" t="str">
        <f>IF(ISBLANK($B48),"",LOOKUP($B48,[1]Inscriptions!A$30:A$65415,[1]Inscriptions!B$30:B$65417))</f>
        <v/>
      </c>
      <c r="D48" s="23" t="str">
        <f>IF(ISBLANK($B48),"",LOOKUP($B48,[1]Inscriptions!A$30:A$65415,[1]Inscriptions!C$30:C$65417))</f>
        <v/>
      </c>
      <c r="E48" s="24" t="str">
        <f>IF(ISBLANK($B48),"",LOOKUP($B48,[1]Inscriptions!A$30:A$65415,[1]Inscriptions!D$30:D$65417))</f>
        <v/>
      </c>
      <c r="F48" s="51"/>
      <c r="G48" s="51"/>
      <c r="H48" s="39"/>
      <c r="I48" s="26"/>
      <c r="J48" s="27">
        <f t="shared" ref="J6:J69" si="0">ROUNDDOWN(I48/10000,0)</f>
        <v>0</v>
      </c>
      <c r="K48" s="27">
        <f t="shared" ref="K6:K69" si="1">ROUNDDOWN((I48-J48*10000)/100,0)</f>
        <v>0</v>
      </c>
      <c r="L48" s="27">
        <f t="shared" ref="L6:L69" si="2">ROUNDDOWN((I48-(J48*10000)-(K48*100)),0)</f>
        <v>0</v>
      </c>
      <c r="M48" s="28" t="str">
        <f t="shared" ref="M6:M69" si="3">IF((J48+K48+L48)=0,"",ROUNDDOWN((M$4/((J48*3600)+(K48*60)+L48))*3.6,2))</f>
        <v/>
      </c>
      <c r="N48" s="29" t="str">
        <f t="shared" ref="N6:N69" si="4">IF(M48="","","km/h")</f>
        <v/>
      </c>
    </row>
    <row r="49" spans="1:14">
      <c r="A49" s="37">
        <v>45</v>
      </c>
      <c r="B49" s="21"/>
      <c r="C49" s="22" t="str">
        <f>IF(ISBLANK($B49),"",LOOKUP($B49,[1]Inscriptions!A$30:A$65415,[1]Inscriptions!B$30:B$65417))</f>
        <v/>
      </c>
      <c r="D49" s="23" t="str">
        <f>IF(ISBLANK($B49),"",LOOKUP($B49,[1]Inscriptions!A$30:A$65415,[1]Inscriptions!C$30:C$65417))</f>
        <v/>
      </c>
      <c r="E49" s="24" t="str">
        <f>IF(ISBLANK($B49),"",LOOKUP($B49,[1]Inscriptions!A$30:A$65415,[1]Inscriptions!D$30:D$65417))</f>
        <v/>
      </c>
      <c r="F49" s="51"/>
      <c r="G49" s="51"/>
      <c r="H49" s="39"/>
      <c r="I49" s="26"/>
      <c r="J49" s="27">
        <f t="shared" si="0"/>
        <v>0</v>
      </c>
      <c r="K49" s="27">
        <f t="shared" si="1"/>
        <v>0</v>
      </c>
      <c r="L49" s="27">
        <f t="shared" si="2"/>
        <v>0</v>
      </c>
      <c r="M49" s="28" t="str">
        <f t="shared" si="3"/>
        <v/>
      </c>
      <c r="N49" s="29" t="str">
        <f t="shared" si="4"/>
        <v/>
      </c>
    </row>
    <row r="50" spans="1:14">
      <c r="A50" s="37">
        <v>46</v>
      </c>
      <c r="B50" s="21"/>
      <c r="C50" s="22" t="str">
        <f>IF(ISBLANK($B50),"",LOOKUP($B50,[1]Inscriptions!A$30:A$65415,[1]Inscriptions!B$30:B$65417))</f>
        <v/>
      </c>
      <c r="D50" s="23" t="str">
        <f>IF(ISBLANK($B50),"",LOOKUP($B50,[1]Inscriptions!A$30:A$65415,[1]Inscriptions!C$30:C$65417))</f>
        <v/>
      </c>
      <c r="E50" s="24" t="str">
        <f>IF(ISBLANK($B50),"",LOOKUP($B50,[1]Inscriptions!A$30:A$65415,[1]Inscriptions!D$30:D$65417))</f>
        <v/>
      </c>
      <c r="F50" s="51"/>
      <c r="G50" s="51"/>
      <c r="H50" s="39"/>
      <c r="I50" s="26"/>
      <c r="J50" s="27">
        <f t="shared" si="0"/>
        <v>0</v>
      </c>
      <c r="K50" s="27">
        <f t="shared" si="1"/>
        <v>0</v>
      </c>
      <c r="L50" s="27">
        <f t="shared" si="2"/>
        <v>0</v>
      </c>
      <c r="M50" s="28" t="str">
        <f t="shared" si="3"/>
        <v/>
      </c>
      <c r="N50" s="29" t="str">
        <f t="shared" si="4"/>
        <v/>
      </c>
    </row>
    <row r="51" spans="1:14">
      <c r="A51" s="37">
        <v>47</v>
      </c>
      <c r="B51" s="21"/>
      <c r="C51" s="22" t="str">
        <f>IF(ISBLANK($B51),"",LOOKUP($B51,[1]Inscriptions!A$30:A$65415,[1]Inscriptions!B$30:B$65417))</f>
        <v/>
      </c>
      <c r="D51" s="23" t="str">
        <f>IF(ISBLANK($B51),"",LOOKUP($B51,[1]Inscriptions!A$30:A$65415,[1]Inscriptions!C$30:C$65417))</f>
        <v/>
      </c>
      <c r="E51" s="24" t="str">
        <f>IF(ISBLANK($B51),"",LOOKUP($B51,[1]Inscriptions!A$30:A$65415,[1]Inscriptions!D$30:D$65417))</f>
        <v/>
      </c>
      <c r="F51" s="51"/>
      <c r="G51" s="51"/>
      <c r="H51" s="39"/>
      <c r="I51" s="26"/>
      <c r="J51" s="27">
        <f t="shared" si="0"/>
        <v>0</v>
      </c>
      <c r="K51" s="27">
        <f t="shared" si="1"/>
        <v>0</v>
      </c>
      <c r="L51" s="27">
        <f t="shared" si="2"/>
        <v>0</v>
      </c>
      <c r="M51" s="28" t="str">
        <f t="shared" si="3"/>
        <v/>
      </c>
      <c r="N51" s="29" t="str">
        <f t="shared" si="4"/>
        <v/>
      </c>
    </row>
    <row r="52" spans="1:14">
      <c r="A52" s="37">
        <v>48</v>
      </c>
      <c r="B52" s="21"/>
      <c r="C52" s="22" t="str">
        <f>IF(ISBLANK($B52),"",LOOKUP($B52,[1]Inscriptions!A$30:A$65415,[1]Inscriptions!B$30:B$65417))</f>
        <v/>
      </c>
      <c r="D52" s="23" t="str">
        <f>IF(ISBLANK($B52),"",LOOKUP($B52,[1]Inscriptions!A$30:A$65415,[1]Inscriptions!C$30:C$65417))</f>
        <v/>
      </c>
      <c r="E52" s="24" t="str">
        <f>IF(ISBLANK($B52),"",LOOKUP($B52,[1]Inscriptions!A$30:A$65415,[1]Inscriptions!D$30:D$65417))</f>
        <v/>
      </c>
      <c r="F52" s="51"/>
      <c r="G52" s="51"/>
      <c r="H52" s="39"/>
      <c r="I52" s="26"/>
      <c r="J52" s="27">
        <f t="shared" si="0"/>
        <v>0</v>
      </c>
      <c r="K52" s="27">
        <f t="shared" si="1"/>
        <v>0</v>
      </c>
      <c r="L52" s="27">
        <f t="shared" si="2"/>
        <v>0</v>
      </c>
      <c r="M52" s="28" t="str">
        <f t="shared" si="3"/>
        <v/>
      </c>
      <c r="N52" s="29" t="str">
        <f t="shared" si="4"/>
        <v/>
      </c>
    </row>
    <row r="53" spans="1:14">
      <c r="A53" s="37">
        <v>49</v>
      </c>
      <c r="B53" s="21"/>
      <c r="C53" s="22" t="str">
        <f>IF(ISBLANK($B53),"",LOOKUP($B53,[1]Inscriptions!A$30:A$65415,[1]Inscriptions!B$30:B$65417))</f>
        <v/>
      </c>
      <c r="D53" s="23" t="str">
        <f>IF(ISBLANK($B53),"",LOOKUP($B53,[1]Inscriptions!A$30:A$65415,[1]Inscriptions!C$30:C$65417))</f>
        <v/>
      </c>
      <c r="E53" s="24" t="str">
        <f>IF(ISBLANK($B53),"",LOOKUP($B53,[1]Inscriptions!A$30:A$65415,[1]Inscriptions!D$30:D$65417))</f>
        <v/>
      </c>
      <c r="F53" s="51"/>
      <c r="G53" s="51"/>
      <c r="H53" s="39"/>
      <c r="I53" s="26"/>
      <c r="J53" s="27">
        <f t="shared" si="0"/>
        <v>0</v>
      </c>
      <c r="K53" s="27">
        <f t="shared" si="1"/>
        <v>0</v>
      </c>
      <c r="L53" s="27">
        <f t="shared" si="2"/>
        <v>0</v>
      </c>
      <c r="M53" s="28" t="str">
        <f t="shared" si="3"/>
        <v/>
      </c>
      <c r="N53" s="29" t="str">
        <f t="shared" si="4"/>
        <v/>
      </c>
    </row>
    <row r="54" spans="1:14">
      <c r="A54" s="37">
        <v>50</v>
      </c>
      <c r="B54" s="21"/>
      <c r="C54" s="22" t="str">
        <f>IF(ISBLANK($B54),"",LOOKUP($B54,[1]Inscriptions!A$30:A$65415,[1]Inscriptions!B$30:B$65417))</f>
        <v/>
      </c>
      <c r="D54" s="23" t="str">
        <f>IF(ISBLANK($B54),"",LOOKUP($B54,[1]Inscriptions!A$30:A$65415,[1]Inscriptions!C$30:C$65417))</f>
        <v/>
      </c>
      <c r="E54" s="24" t="str">
        <f>IF(ISBLANK($B54),"",LOOKUP($B54,[1]Inscriptions!A$30:A$65415,[1]Inscriptions!D$30:D$65417))</f>
        <v/>
      </c>
      <c r="F54" s="51"/>
      <c r="G54" s="51"/>
      <c r="H54" s="39"/>
      <c r="I54" s="26"/>
      <c r="J54" s="27">
        <f t="shared" si="0"/>
        <v>0</v>
      </c>
      <c r="K54" s="27">
        <f t="shared" si="1"/>
        <v>0</v>
      </c>
      <c r="L54" s="27">
        <f t="shared" si="2"/>
        <v>0</v>
      </c>
      <c r="M54" s="28" t="str">
        <f t="shared" si="3"/>
        <v/>
      </c>
      <c r="N54" s="29" t="str">
        <f t="shared" si="4"/>
        <v/>
      </c>
    </row>
    <row r="55" spans="1:14">
      <c r="A55" s="37">
        <v>51</v>
      </c>
      <c r="B55" s="21"/>
      <c r="C55" s="22" t="str">
        <f>IF(ISBLANK($B55),"",LOOKUP($B55,[1]Inscriptions!A$30:A$65415,[1]Inscriptions!B$30:B$65417))</f>
        <v/>
      </c>
      <c r="D55" s="23" t="str">
        <f>IF(ISBLANK($B55),"",LOOKUP($B55,[1]Inscriptions!A$30:A$65415,[1]Inscriptions!C$30:C$65417))</f>
        <v/>
      </c>
      <c r="E55" s="24" t="str">
        <f>IF(ISBLANK($B55),"",LOOKUP($B55,[1]Inscriptions!A$30:A$65415,[1]Inscriptions!D$30:D$65417))</f>
        <v/>
      </c>
      <c r="F55" s="51"/>
      <c r="G55" s="51"/>
      <c r="H55" s="39"/>
      <c r="I55" s="26"/>
      <c r="J55" s="27">
        <f t="shared" si="0"/>
        <v>0</v>
      </c>
      <c r="K55" s="27">
        <f t="shared" si="1"/>
        <v>0</v>
      </c>
      <c r="L55" s="27">
        <f t="shared" si="2"/>
        <v>0</v>
      </c>
      <c r="M55" s="28" t="str">
        <f t="shared" si="3"/>
        <v/>
      </c>
      <c r="N55" s="29" t="str">
        <f t="shared" si="4"/>
        <v/>
      </c>
    </row>
    <row r="56" spans="1:14">
      <c r="A56" s="37">
        <v>52</v>
      </c>
      <c r="B56" s="21"/>
      <c r="C56" s="22" t="str">
        <f>IF(ISBLANK($B56),"",LOOKUP($B56,[1]Inscriptions!A$30:A$65415,[1]Inscriptions!B$30:B$65417))</f>
        <v/>
      </c>
      <c r="D56" s="23" t="str">
        <f>IF(ISBLANK($B56),"",LOOKUP($B56,[1]Inscriptions!A$30:A$65415,[1]Inscriptions!C$30:C$65417))</f>
        <v/>
      </c>
      <c r="E56" s="24" t="str">
        <f>IF(ISBLANK($B56),"",LOOKUP($B56,[1]Inscriptions!A$30:A$65415,[1]Inscriptions!D$30:D$65417))</f>
        <v/>
      </c>
      <c r="F56" s="51"/>
      <c r="G56" s="51"/>
      <c r="H56" s="39"/>
      <c r="I56" s="26"/>
      <c r="J56" s="27">
        <f t="shared" si="0"/>
        <v>0</v>
      </c>
      <c r="K56" s="27">
        <f t="shared" si="1"/>
        <v>0</v>
      </c>
      <c r="L56" s="27">
        <f t="shared" si="2"/>
        <v>0</v>
      </c>
      <c r="M56" s="28" t="str">
        <f t="shared" si="3"/>
        <v/>
      </c>
      <c r="N56" s="29" t="str">
        <f t="shared" si="4"/>
        <v/>
      </c>
    </row>
    <row r="57" spans="1:14">
      <c r="A57" s="37">
        <v>53</v>
      </c>
      <c r="B57" s="21"/>
      <c r="C57" s="22" t="str">
        <f>IF(ISBLANK($B57),"",LOOKUP($B57,[1]Inscriptions!A$30:A$65415,[1]Inscriptions!B$30:B$65417))</f>
        <v/>
      </c>
      <c r="D57" s="23" t="str">
        <f>IF(ISBLANK($B57),"",LOOKUP($B57,[1]Inscriptions!A$30:A$65415,[1]Inscriptions!C$30:C$65417))</f>
        <v/>
      </c>
      <c r="E57" s="24" t="str">
        <f>IF(ISBLANK($B57),"",LOOKUP($B57,[1]Inscriptions!A$30:A$65415,[1]Inscriptions!D$30:D$65417))</f>
        <v/>
      </c>
      <c r="F57" s="51"/>
      <c r="G57" s="51"/>
      <c r="H57" s="39"/>
      <c r="I57" s="26"/>
      <c r="J57" s="27">
        <f t="shared" si="0"/>
        <v>0</v>
      </c>
      <c r="K57" s="27">
        <f t="shared" si="1"/>
        <v>0</v>
      </c>
      <c r="L57" s="27">
        <f t="shared" si="2"/>
        <v>0</v>
      </c>
      <c r="M57" s="28" t="str">
        <f t="shared" si="3"/>
        <v/>
      </c>
      <c r="N57" s="29" t="str">
        <f t="shared" si="4"/>
        <v/>
      </c>
    </row>
    <row r="58" spans="1:14">
      <c r="A58" s="37">
        <v>54</v>
      </c>
      <c r="B58" s="21"/>
      <c r="C58" s="22" t="str">
        <f>IF(ISBLANK($B58),"",LOOKUP($B58,[1]Inscriptions!A$30:A$65415,[1]Inscriptions!B$30:B$65417))</f>
        <v/>
      </c>
      <c r="D58" s="23" t="str">
        <f>IF(ISBLANK($B58),"",LOOKUP($B58,[1]Inscriptions!A$30:A$65415,[1]Inscriptions!C$30:C$65417))</f>
        <v/>
      </c>
      <c r="E58" s="24" t="str">
        <f>IF(ISBLANK($B58),"",LOOKUP($B58,[1]Inscriptions!A$30:A$65415,[1]Inscriptions!D$30:D$65417))</f>
        <v/>
      </c>
      <c r="F58" s="51"/>
      <c r="G58" s="51"/>
      <c r="H58" s="39"/>
      <c r="I58" s="26"/>
      <c r="J58" s="27">
        <f t="shared" si="0"/>
        <v>0</v>
      </c>
      <c r="K58" s="27">
        <f t="shared" si="1"/>
        <v>0</v>
      </c>
      <c r="L58" s="27">
        <f t="shared" si="2"/>
        <v>0</v>
      </c>
      <c r="M58" s="28" t="str">
        <f t="shared" si="3"/>
        <v/>
      </c>
      <c r="N58" s="29" t="str">
        <f t="shared" si="4"/>
        <v/>
      </c>
    </row>
    <row r="59" spans="1:14">
      <c r="A59" s="37">
        <v>55</v>
      </c>
      <c r="B59" s="21"/>
      <c r="C59" s="22" t="str">
        <f>IF(ISBLANK($B59),"",LOOKUP($B59,[1]Inscriptions!A$30:A$65415,[1]Inscriptions!B$30:B$65417))</f>
        <v/>
      </c>
      <c r="D59" s="23" t="str">
        <f>IF(ISBLANK($B59),"",LOOKUP($B59,[1]Inscriptions!A$30:A$65415,[1]Inscriptions!C$30:C$65417))</f>
        <v/>
      </c>
      <c r="E59" s="24" t="str">
        <f>IF(ISBLANK($B59),"",LOOKUP($B59,[1]Inscriptions!A$30:A$65415,[1]Inscriptions!D$30:D$65417))</f>
        <v/>
      </c>
      <c r="F59" s="51"/>
      <c r="G59" s="51"/>
      <c r="H59" s="56"/>
      <c r="I59" s="26"/>
      <c r="J59" s="27">
        <f t="shared" si="0"/>
        <v>0</v>
      </c>
      <c r="K59" s="27">
        <f t="shared" si="1"/>
        <v>0</v>
      </c>
      <c r="L59" s="27">
        <f t="shared" si="2"/>
        <v>0</v>
      </c>
      <c r="M59" s="28" t="str">
        <f t="shared" si="3"/>
        <v/>
      </c>
      <c r="N59" s="29" t="str">
        <f t="shared" si="4"/>
        <v/>
      </c>
    </row>
    <row r="60" spans="1:14">
      <c r="A60" s="37">
        <v>56</v>
      </c>
      <c r="B60" s="21"/>
      <c r="C60" s="22" t="str">
        <f>IF(ISBLANK($B60),"",LOOKUP($B60,[1]Inscriptions!A$30:A$65415,[1]Inscriptions!B$30:B$65417))</f>
        <v/>
      </c>
      <c r="D60" s="23" t="str">
        <f>IF(ISBLANK($B60),"",LOOKUP($B60,[1]Inscriptions!A$30:A$65415,[1]Inscriptions!C$30:C$65417))</f>
        <v/>
      </c>
      <c r="E60" s="24" t="str">
        <f>IF(ISBLANK($B60),"",LOOKUP($B60,[1]Inscriptions!A$30:A$65415,[1]Inscriptions!D$30:D$65417))</f>
        <v/>
      </c>
      <c r="F60" s="51"/>
      <c r="G60" s="51"/>
      <c r="H60" s="39"/>
      <c r="I60" s="26"/>
      <c r="J60" s="27">
        <f t="shared" si="0"/>
        <v>0</v>
      </c>
      <c r="K60" s="27">
        <f t="shared" si="1"/>
        <v>0</v>
      </c>
      <c r="L60" s="27">
        <f t="shared" si="2"/>
        <v>0</v>
      </c>
      <c r="M60" s="28" t="str">
        <f t="shared" si="3"/>
        <v/>
      </c>
      <c r="N60" s="29" t="str">
        <f t="shared" si="4"/>
        <v/>
      </c>
    </row>
    <row r="61" spans="1:14">
      <c r="A61" s="37">
        <v>57</v>
      </c>
      <c r="B61" s="21"/>
      <c r="C61" s="22" t="str">
        <f>IF(ISBLANK($B61),"",LOOKUP($B61,[1]Inscriptions!A$30:A$65415,[1]Inscriptions!B$30:B$65417))</f>
        <v/>
      </c>
      <c r="D61" s="23" t="str">
        <f>IF(ISBLANK($B61),"",LOOKUP($B61,[1]Inscriptions!A$30:A$65415,[1]Inscriptions!C$30:C$65417))</f>
        <v/>
      </c>
      <c r="E61" s="24" t="str">
        <f>IF(ISBLANK($B61),"",LOOKUP($B61,[1]Inscriptions!A$30:A$65415,[1]Inscriptions!D$30:D$65417))</f>
        <v/>
      </c>
      <c r="F61" s="51"/>
      <c r="G61" s="51"/>
      <c r="H61" s="39"/>
      <c r="I61" s="26"/>
      <c r="J61" s="27">
        <f t="shared" si="0"/>
        <v>0</v>
      </c>
      <c r="K61" s="27">
        <f t="shared" si="1"/>
        <v>0</v>
      </c>
      <c r="L61" s="27">
        <f t="shared" si="2"/>
        <v>0</v>
      </c>
      <c r="M61" s="28" t="str">
        <f t="shared" si="3"/>
        <v/>
      </c>
      <c r="N61" s="29" t="str">
        <f t="shared" si="4"/>
        <v/>
      </c>
    </row>
    <row r="62" spans="1:14">
      <c r="A62" s="37">
        <v>58</v>
      </c>
      <c r="B62" s="21"/>
      <c r="C62" s="22" t="str">
        <f>IF(ISBLANK($B62),"",LOOKUP($B62,[1]Inscriptions!A$30:A$65415,[1]Inscriptions!B$30:B$65417))</f>
        <v/>
      </c>
      <c r="D62" s="23" t="str">
        <f>IF(ISBLANK($B62),"",LOOKUP($B62,[1]Inscriptions!A$30:A$65415,[1]Inscriptions!C$30:C$65417))</f>
        <v/>
      </c>
      <c r="E62" s="24" t="str">
        <f>IF(ISBLANK($B62),"",LOOKUP($B62,[1]Inscriptions!A$30:A$65415,[1]Inscriptions!D$30:D$65417))</f>
        <v/>
      </c>
      <c r="F62" s="51"/>
      <c r="G62" s="51"/>
      <c r="H62" s="39"/>
      <c r="I62" s="26"/>
      <c r="J62" s="27">
        <f t="shared" si="0"/>
        <v>0</v>
      </c>
      <c r="K62" s="27">
        <f t="shared" si="1"/>
        <v>0</v>
      </c>
      <c r="L62" s="27">
        <f t="shared" si="2"/>
        <v>0</v>
      </c>
      <c r="M62" s="28" t="str">
        <f t="shared" si="3"/>
        <v/>
      </c>
      <c r="N62" s="29" t="str">
        <f t="shared" si="4"/>
        <v/>
      </c>
    </row>
    <row r="63" spans="1:14">
      <c r="A63" s="37">
        <v>59</v>
      </c>
      <c r="B63" s="21"/>
      <c r="C63" s="22" t="str">
        <f>IF(ISBLANK($B63),"",LOOKUP($B63,[1]Inscriptions!A$30:A$65415,[1]Inscriptions!B$30:B$65417))</f>
        <v/>
      </c>
      <c r="D63" s="23" t="str">
        <f>IF(ISBLANK($B63),"",LOOKUP($B63,[1]Inscriptions!A$30:A$65415,[1]Inscriptions!C$30:C$65417))</f>
        <v/>
      </c>
      <c r="E63" s="24" t="str">
        <f>IF(ISBLANK($B63),"",LOOKUP($B63,[1]Inscriptions!A$30:A$65415,[1]Inscriptions!D$30:D$65417))</f>
        <v/>
      </c>
      <c r="F63" s="51"/>
      <c r="G63" s="51"/>
      <c r="H63" s="39"/>
      <c r="I63" s="26"/>
      <c r="J63" s="27">
        <f t="shared" si="0"/>
        <v>0</v>
      </c>
      <c r="K63" s="27">
        <f t="shared" si="1"/>
        <v>0</v>
      </c>
      <c r="L63" s="27">
        <f t="shared" si="2"/>
        <v>0</v>
      </c>
      <c r="M63" s="28" t="str">
        <f t="shared" si="3"/>
        <v/>
      </c>
      <c r="N63" s="29" t="str">
        <f t="shared" si="4"/>
        <v/>
      </c>
    </row>
    <row r="64" spans="1:14">
      <c r="A64" s="37">
        <v>60</v>
      </c>
      <c r="B64" s="21"/>
      <c r="C64" s="22" t="str">
        <f>IF(ISBLANK($B64),"",LOOKUP($B64,[1]Inscriptions!A$30:A$65415,[1]Inscriptions!B$30:B$65417))</f>
        <v/>
      </c>
      <c r="D64" s="23" t="str">
        <f>IF(ISBLANK($B64),"",LOOKUP($B64,[1]Inscriptions!A$30:A$65415,[1]Inscriptions!C$30:C$65417))</f>
        <v/>
      </c>
      <c r="E64" s="24" t="str">
        <f>IF(ISBLANK($B64),"",LOOKUP($B64,[1]Inscriptions!A$30:A$65415,[1]Inscriptions!D$30:D$65417))</f>
        <v/>
      </c>
      <c r="F64" s="51"/>
      <c r="G64" s="51"/>
      <c r="H64" s="39"/>
      <c r="I64" s="26"/>
      <c r="J64" s="27">
        <f t="shared" si="0"/>
        <v>0</v>
      </c>
      <c r="K64" s="27">
        <f t="shared" si="1"/>
        <v>0</v>
      </c>
      <c r="L64" s="27">
        <f t="shared" si="2"/>
        <v>0</v>
      </c>
      <c r="M64" s="28" t="str">
        <f t="shared" si="3"/>
        <v/>
      </c>
      <c r="N64" s="29" t="str">
        <f t="shared" si="4"/>
        <v/>
      </c>
    </row>
    <row r="65" spans="1:14">
      <c r="A65" s="37">
        <v>61</v>
      </c>
      <c r="B65" s="21"/>
      <c r="C65" s="22" t="str">
        <f>IF(ISBLANK($B65),"",LOOKUP($B65,[1]Inscriptions!A$30:A$65415,[1]Inscriptions!B$30:B$65417))</f>
        <v/>
      </c>
      <c r="D65" s="23" t="str">
        <f>IF(ISBLANK($B65),"",LOOKUP($B65,[1]Inscriptions!A$30:A$65415,[1]Inscriptions!C$30:C$65417))</f>
        <v/>
      </c>
      <c r="E65" s="24" t="str">
        <f>IF(ISBLANK($B65),"",LOOKUP($B65,[1]Inscriptions!A$30:A$65415,[1]Inscriptions!D$30:D$65417))</f>
        <v/>
      </c>
      <c r="F65" s="51"/>
      <c r="G65" s="51"/>
      <c r="H65" s="39"/>
      <c r="I65" s="26"/>
      <c r="J65" s="27">
        <f t="shared" si="0"/>
        <v>0</v>
      </c>
      <c r="K65" s="27">
        <f t="shared" si="1"/>
        <v>0</v>
      </c>
      <c r="L65" s="27">
        <f t="shared" si="2"/>
        <v>0</v>
      </c>
      <c r="M65" s="28" t="str">
        <f t="shared" si="3"/>
        <v/>
      </c>
      <c r="N65" s="29" t="str">
        <f t="shared" si="4"/>
        <v/>
      </c>
    </row>
    <row r="66" spans="1:14">
      <c r="A66" s="37">
        <v>62</v>
      </c>
      <c r="B66" s="21"/>
      <c r="C66" s="22" t="str">
        <f>IF(ISBLANK($B66),"",LOOKUP($B66,[1]Inscriptions!A$30:A$65415,[1]Inscriptions!B$30:B$65417))</f>
        <v/>
      </c>
      <c r="D66" s="23" t="str">
        <f>IF(ISBLANK($B66),"",LOOKUP($B66,[1]Inscriptions!A$30:A$65415,[1]Inscriptions!C$30:C$65417))</f>
        <v/>
      </c>
      <c r="E66" s="24" t="str">
        <f>IF(ISBLANK($B66),"",LOOKUP($B66,[1]Inscriptions!A$30:A$65415,[1]Inscriptions!D$30:D$65417))</f>
        <v/>
      </c>
      <c r="F66" s="52"/>
      <c r="G66" s="52"/>
      <c r="H66" s="39"/>
      <c r="I66" s="26"/>
      <c r="J66" s="27">
        <f t="shared" si="0"/>
        <v>0</v>
      </c>
      <c r="K66" s="27">
        <f t="shared" si="1"/>
        <v>0</v>
      </c>
      <c r="L66" s="27">
        <f t="shared" si="2"/>
        <v>0</v>
      </c>
      <c r="M66" s="28" t="str">
        <f t="shared" si="3"/>
        <v/>
      </c>
      <c r="N66" s="29" t="str">
        <f t="shared" si="4"/>
        <v/>
      </c>
    </row>
    <row r="67" spans="1:14">
      <c r="A67" s="37">
        <v>63</v>
      </c>
      <c r="B67" s="21"/>
      <c r="C67" s="22" t="str">
        <f>IF(ISBLANK($B67),"",LOOKUP($B67,[1]Inscriptions!A$30:A$65415,[1]Inscriptions!B$30:B$65417))</f>
        <v/>
      </c>
      <c r="D67" s="23" t="str">
        <f>IF(ISBLANK($B67),"",LOOKUP($B67,[1]Inscriptions!A$30:A$65415,[1]Inscriptions!C$30:C$65417))</f>
        <v/>
      </c>
      <c r="E67" s="24" t="str">
        <f>IF(ISBLANK($B67),"",LOOKUP($B67,[1]Inscriptions!A$30:A$65415,[1]Inscriptions!D$30:D$65417))</f>
        <v/>
      </c>
      <c r="F67" s="52"/>
      <c r="G67" s="52"/>
      <c r="H67" s="39"/>
      <c r="I67" s="26"/>
      <c r="J67" s="27">
        <f t="shared" si="0"/>
        <v>0</v>
      </c>
      <c r="K67" s="27">
        <f t="shared" si="1"/>
        <v>0</v>
      </c>
      <c r="L67" s="27">
        <f t="shared" si="2"/>
        <v>0</v>
      </c>
      <c r="M67" s="28" t="str">
        <f t="shared" si="3"/>
        <v/>
      </c>
      <c r="N67" s="29" t="str">
        <f t="shared" si="4"/>
        <v/>
      </c>
    </row>
    <row r="68" spans="1:14">
      <c r="A68" s="37">
        <v>64</v>
      </c>
      <c r="B68" s="21"/>
      <c r="C68" s="22" t="str">
        <f>IF(ISBLANK($B68),"",LOOKUP($B68,[1]Inscriptions!A$30:A$65415,[1]Inscriptions!B$30:B$65417))</f>
        <v/>
      </c>
      <c r="D68" s="23" t="str">
        <f>IF(ISBLANK($B68),"",LOOKUP($B68,[1]Inscriptions!A$30:A$65415,[1]Inscriptions!C$30:C$65417))</f>
        <v/>
      </c>
      <c r="E68" s="24" t="str">
        <f>IF(ISBLANK($B68),"",LOOKUP($B68,[1]Inscriptions!A$30:A$65415,[1]Inscriptions!D$30:D$65417))</f>
        <v/>
      </c>
      <c r="F68" s="52"/>
      <c r="G68" s="52"/>
      <c r="H68" s="39"/>
      <c r="I68" s="26"/>
      <c r="J68" s="27">
        <f t="shared" si="0"/>
        <v>0</v>
      </c>
      <c r="K68" s="27">
        <f t="shared" si="1"/>
        <v>0</v>
      </c>
      <c r="L68" s="27">
        <f t="shared" si="2"/>
        <v>0</v>
      </c>
      <c r="M68" s="28" t="str">
        <f t="shared" si="3"/>
        <v/>
      </c>
      <c r="N68" s="29" t="str">
        <f t="shared" si="4"/>
        <v/>
      </c>
    </row>
    <row r="69" spans="1:14">
      <c r="A69" s="37">
        <v>65</v>
      </c>
      <c r="B69" s="21"/>
      <c r="C69" s="22" t="str">
        <f>IF(ISBLANK($B69),"",LOOKUP($B69,[1]Inscriptions!A$30:A$65415,[1]Inscriptions!B$30:B$65417))</f>
        <v/>
      </c>
      <c r="D69" s="23" t="str">
        <f>IF(ISBLANK($B69),"",LOOKUP($B69,[1]Inscriptions!A$30:A$65415,[1]Inscriptions!C$30:C$65417))</f>
        <v/>
      </c>
      <c r="E69" s="24" t="str">
        <f>IF(ISBLANK($B69),"",LOOKUP($B69,[1]Inscriptions!A$30:A$65415,[1]Inscriptions!D$30:D$65417))</f>
        <v/>
      </c>
      <c r="F69" s="52"/>
      <c r="G69" s="52"/>
      <c r="H69" s="39"/>
      <c r="I69" s="26"/>
      <c r="J69" s="27">
        <f t="shared" si="0"/>
        <v>0</v>
      </c>
      <c r="K69" s="27">
        <f t="shared" si="1"/>
        <v>0</v>
      </c>
      <c r="L69" s="27">
        <f t="shared" si="2"/>
        <v>0</v>
      </c>
      <c r="M69" s="28" t="str">
        <f t="shared" si="3"/>
        <v/>
      </c>
      <c r="N69" s="29" t="str">
        <f t="shared" si="4"/>
        <v/>
      </c>
    </row>
    <row r="70" spans="1:14">
      <c r="A70" s="37">
        <v>66</v>
      </c>
      <c r="B70" s="21"/>
      <c r="C70" s="22" t="str">
        <f>IF(ISBLANK($B70),"",LOOKUP($B70,[1]Inscriptions!A$30:A$65415,[1]Inscriptions!B$30:B$65417))</f>
        <v/>
      </c>
      <c r="D70" s="23" t="str">
        <f>IF(ISBLANK($B70),"",LOOKUP($B70,[1]Inscriptions!A$30:A$65415,[1]Inscriptions!C$30:C$65417))</f>
        <v/>
      </c>
      <c r="E70" s="24" t="str">
        <f>IF(ISBLANK($B70),"",LOOKUP($B70,[1]Inscriptions!A$30:A$65415,[1]Inscriptions!D$30:D$65417))</f>
        <v/>
      </c>
      <c r="F70" s="52"/>
      <c r="G70" s="52"/>
      <c r="H70" s="39"/>
      <c r="I70" s="26"/>
      <c r="J70" s="27">
        <f t="shared" ref="J70:J133" si="5">ROUNDDOWN(I70/10000,0)</f>
        <v>0</v>
      </c>
      <c r="K70" s="27">
        <f t="shared" ref="K70:K133" si="6">ROUNDDOWN((I70-J70*10000)/100,0)</f>
        <v>0</v>
      </c>
      <c r="L70" s="27">
        <f t="shared" ref="L70:L133" si="7">ROUNDDOWN((I70-(J70*10000)-(K70*100)),0)</f>
        <v>0</v>
      </c>
      <c r="M70" s="28" t="str">
        <f t="shared" ref="M70:M133" si="8">IF((J70+K70+L70)=0,"",ROUNDDOWN((M$4/((J70*3600)+(K70*60)+L70))*3.6,2))</f>
        <v/>
      </c>
      <c r="N70" s="29" t="str">
        <f t="shared" ref="N70:N133" si="9">IF(M70="","","km/h")</f>
        <v/>
      </c>
    </row>
    <row r="71" spans="1:14">
      <c r="A71" s="37">
        <v>67</v>
      </c>
      <c r="B71" s="21"/>
      <c r="C71" s="22" t="str">
        <f>IF(ISBLANK($B71),"",LOOKUP($B71,[1]Inscriptions!A$30:A$65415,[1]Inscriptions!B$30:B$65417))</f>
        <v/>
      </c>
      <c r="D71" s="23" t="str">
        <f>IF(ISBLANK($B71),"",LOOKUP($B71,[1]Inscriptions!A$30:A$65415,[1]Inscriptions!C$30:C$65417))</f>
        <v/>
      </c>
      <c r="E71" s="24" t="str">
        <f>IF(ISBLANK($B71),"",LOOKUP($B71,[1]Inscriptions!A$30:A$65415,[1]Inscriptions!D$30:D$65417))</f>
        <v/>
      </c>
      <c r="F71" s="52"/>
      <c r="G71" s="52"/>
      <c r="H71" s="39"/>
      <c r="I71" s="26"/>
      <c r="J71" s="27">
        <f t="shared" si="5"/>
        <v>0</v>
      </c>
      <c r="K71" s="27">
        <f t="shared" si="6"/>
        <v>0</v>
      </c>
      <c r="L71" s="27">
        <f t="shared" si="7"/>
        <v>0</v>
      </c>
      <c r="M71" s="28" t="str">
        <f t="shared" si="8"/>
        <v/>
      </c>
      <c r="N71" s="29" t="str">
        <f t="shared" si="9"/>
        <v/>
      </c>
    </row>
    <row r="72" spans="1:14">
      <c r="A72" s="37">
        <v>68</v>
      </c>
      <c r="B72" s="21"/>
      <c r="C72" s="22" t="str">
        <f>IF(ISBLANK($B72),"",LOOKUP($B72,[1]Inscriptions!A$30:A$65415,[1]Inscriptions!B$30:B$65417))</f>
        <v/>
      </c>
      <c r="D72" s="23" t="str">
        <f>IF(ISBLANK($B72),"",LOOKUP($B72,[1]Inscriptions!A$30:A$65415,[1]Inscriptions!C$30:C$65417))</f>
        <v/>
      </c>
      <c r="E72" s="24" t="str">
        <f>IF(ISBLANK($B72),"",LOOKUP($B72,[1]Inscriptions!A$30:A$65415,[1]Inscriptions!D$30:D$65417))</f>
        <v/>
      </c>
      <c r="F72" s="52"/>
      <c r="G72" s="52"/>
      <c r="H72" s="39"/>
      <c r="I72" s="26"/>
      <c r="J72" s="27">
        <f t="shared" si="5"/>
        <v>0</v>
      </c>
      <c r="K72" s="27">
        <f t="shared" si="6"/>
        <v>0</v>
      </c>
      <c r="L72" s="27">
        <f t="shared" si="7"/>
        <v>0</v>
      </c>
      <c r="M72" s="28" t="str">
        <f t="shared" si="8"/>
        <v/>
      </c>
      <c r="N72" s="29" t="str">
        <f t="shared" si="9"/>
        <v/>
      </c>
    </row>
    <row r="73" spans="1:14">
      <c r="A73" s="37">
        <v>69</v>
      </c>
      <c r="B73" s="21"/>
      <c r="C73" s="22" t="str">
        <f>IF(ISBLANK($B73),"",LOOKUP($B73,[1]Inscriptions!A$30:A$65415,[1]Inscriptions!B$30:B$65417))</f>
        <v/>
      </c>
      <c r="D73" s="23" t="str">
        <f>IF(ISBLANK($B73),"",LOOKUP($B73,[1]Inscriptions!A$30:A$65415,[1]Inscriptions!C$30:C$65417))</f>
        <v/>
      </c>
      <c r="E73" s="24" t="str">
        <f>IF(ISBLANK($B73),"",LOOKUP($B73,[1]Inscriptions!A$30:A$65415,[1]Inscriptions!D$30:D$65417))</f>
        <v/>
      </c>
      <c r="F73" s="52"/>
      <c r="G73" s="52"/>
      <c r="H73" s="39"/>
      <c r="I73" s="26"/>
      <c r="J73" s="27">
        <f t="shared" si="5"/>
        <v>0</v>
      </c>
      <c r="K73" s="27">
        <f t="shared" si="6"/>
        <v>0</v>
      </c>
      <c r="L73" s="27">
        <f t="shared" si="7"/>
        <v>0</v>
      </c>
      <c r="M73" s="28" t="str">
        <f t="shared" si="8"/>
        <v/>
      </c>
      <c r="N73" s="29" t="str">
        <f t="shared" si="9"/>
        <v/>
      </c>
    </row>
    <row r="74" spans="1:14">
      <c r="A74" s="37">
        <v>70</v>
      </c>
      <c r="B74" s="21"/>
      <c r="C74" s="22" t="str">
        <f>IF(ISBLANK($B74),"",LOOKUP($B74,[1]Inscriptions!A$30:A$65415,[1]Inscriptions!B$30:B$65417))</f>
        <v/>
      </c>
      <c r="D74" s="23" t="str">
        <f>IF(ISBLANK($B74),"",LOOKUP($B74,[1]Inscriptions!A$30:A$65415,[1]Inscriptions!C$30:C$65417))</f>
        <v/>
      </c>
      <c r="E74" s="24" t="str">
        <f>IF(ISBLANK($B74),"",LOOKUP($B74,[1]Inscriptions!A$30:A$65415,[1]Inscriptions!D$30:D$65417))</f>
        <v/>
      </c>
      <c r="F74" s="52"/>
      <c r="G74" s="52"/>
      <c r="H74" s="39"/>
      <c r="I74" s="26"/>
      <c r="J74" s="27">
        <f t="shared" si="5"/>
        <v>0</v>
      </c>
      <c r="K74" s="27">
        <f t="shared" si="6"/>
        <v>0</v>
      </c>
      <c r="L74" s="27">
        <f t="shared" si="7"/>
        <v>0</v>
      </c>
      <c r="M74" s="28" t="str">
        <f t="shared" si="8"/>
        <v/>
      </c>
      <c r="N74" s="29" t="str">
        <f t="shared" si="9"/>
        <v/>
      </c>
    </row>
    <row r="75" spans="1:14">
      <c r="A75" s="37">
        <v>71</v>
      </c>
      <c r="B75" s="21"/>
      <c r="C75" s="22" t="str">
        <f>IF(ISBLANK($B75),"",LOOKUP($B75,[1]Inscriptions!A$30:A$65415,[1]Inscriptions!B$30:B$65417))</f>
        <v/>
      </c>
      <c r="D75" s="23" t="str">
        <f>IF(ISBLANK($B75),"",LOOKUP($B75,[1]Inscriptions!A$30:A$65415,[1]Inscriptions!C$30:C$65417))</f>
        <v/>
      </c>
      <c r="E75" s="24" t="str">
        <f>IF(ISBLANK($B75),"",LOOKUP($B75,[1]Inscriptions!A$30:A$65415,[1]Inscriptions!D$30:D$65417))</f>
        <v/>
      </c>
      <c r="F75" s="52"/>
      <c r="G75" s="52"/>
      <c r="H75" s="39"/>
      <c r="I75" s="26"/>
      <c r="J75" s="27">
        <f t="shared" si="5"/>
        <v>0</v>
      </c>
      <c r="K75" s="27">
        <f t="shared" si="6"/>
        <v>0</v>
      </c>
      <c r="L75" s="27">
        <f t="shared" si="7"/>
        <v>0</v>
      </c>
      <c r="M75" s="28" t="str">
        <f t="shared" si="8"/>
        <v/>
      </c>
      <c r="N75" s="29" t="str">
        <f t="shared" si="9"/>
        <v/>
      </c>
    </row>
    <row r="76" spans="1:14">
      <c r="A76" s="37">
        <v>72</v>
      </c>
      <c r="B76" s="21"/>
      <c r="C76" s="22" t="str">
        <f>IF(ISBLANK($B76),"",LOOKUP($B76,[1]Inscriptions!A$30:A$65415,[1]Inscriptions!B$30:B$65417))</f>
        <v/>
      </c>
      <c r="D76" s="23" t="str">
        <f>IF(ISBLANK($B76),"",LOOKUP($B76,[1]Inscriptions!A$30:A$65415,[1]Inscriptions!C$30:C$65417))</f>
        <v/>
      </c>
      <c r="E76" s="24" t="str">
        <f>IF(ISBLANK($B76),"",LOOKUP($B76,[1]Inscriptions!A$30:A$65415,[1]Inscriptions!D$30:D$65417))</f>
        <v/>
      </c>
      <c r="F76" s="52"/>
      <c r="G76" s="52"/>
      <c r="H76" s="39"/>
      <c r="I76" s="26"/>
      <c r="J76" s="27">
        <f t="shared" si="5"/>
        <v>0</v>
      </c>
      <c r="K76" s="27">
        <f t="shared" si="6"/>
        <v>0</v>
      </c>
      <c r="L76" s="27">
        <f t="shared" si="7"/>
        <v>0</v>
      </c>
      <c r="M76" s="28" t="str">
        <f t="shared" si="8"/>
        <v/>
      </c>
      <c r="N76" s="29" t="str">
        <f t="shared" si="9"/>
        <v/>
      </c>
    </row>
    <row r="77" spans="1:14">
      <c r="A77" s="37">
        <v>73</v>
      </c>
      <c r="B77" s="21"/>
      <c r="C77" s="22" t="str">
        <f>IF(ISBLANK($B77),"",LOOKUP($B77,[1]Inscriptions!A$30:A$65415,[1]Inscriptions!B$30:B$65417))</f>
        <v/>
      </c>
      <c r="D77" s="23" t="str">
        <f>IF(ISBLANK($B77),"",LOOKUP($B77,[1]Inscriptions!A$30:A$65415,[1]Inscriptions!C$30:C$65417))</f>
        <v/>
      </c>
      <c r="E77" s="24" t="str">
        <f>IF(ISBLANK($B77),"",LOOKUP($B77,[1]Inscriptions!A$30:A$65415,[1]Inscriptions!D$30:D$65417))</f>
        <v/>
      </c>
      <c r="F77" s="52"/>
      <c r="G77" s="52"/>
      <c r="H77" s="39"/>
      <c r="I77" s="26"/>
      <c r="J77" s="27">
        <f t="shared" si="5"/>
        <v>0</v>
      </c>
      <c r="K77" s="27">
        <f t="shared" si="6"/>
        <v>0</v>
      </c>
      <c r="L77" s="27">
        <f t="shared" si="7"/>
        <v>0</v>
      </c>
      <c r="M77" s="28" t="str">
        <f t="shared" si="8"/>
        <v/>
      </c>
      <c r="N77" s="29" t="str">
        <f t="shared" si="9"/>
        <v/>
      </c>
    </row>
    <row r="78" spans="1:14">
      <c r="A78" s="37">
        <v>74</v>
      </c>
      <c r="B78" s="21"/>
      <c r="C78" s="22" t="str">
        <f>IF(ISBLANK($B78),"",LOOKUP($B78,[1]Inscriptions!A$30:A$65415,[1]Inscriptions!B$30:B$65417))</f>
        <v/>
      </c>
      <c r="D78" s="23" t="str">
        <f>IF(ISBLANK($B78),"",LOOKUP($B78,[1]Inscriptions!A$30:A$65415,[1]Inscriptions!C$30:C$65417))</f>
        <v/>
      </c>
      <c r="E78" s="24" t="str">
        <f>IF(ISBLANK($B78),"",LOOKUP($B78,[1]Inscriptions!A$30:A$65415,[1]Inscriptions!D$30:D$65417))</f>
        <v/>
      </c>
      <c r="F78" s="52"/>
      <c r="G78" s="52"/>
      <c r="H78" s="39"/>
      <c r="I78" s="26"/>
      <c r="J78" s="27">
        <f t="shared" si="5"/>
        <v>0</v>
      </c>
      <c r="K78" s="27">
        <f t="shared" si="6"/>
        <v>0</v>
      </c>
      <c r="L78" s="27">
        <f t="shared" si="7"/>
        <v>0</v>
      </c>
      <c r="M78" s="28" t="str">
        <f t="shared" si="8"/>
        <v/>
      </c>
      <c r="N78" s="29" t="str">
        <f t="shared" si="9"/>
        <v/>
      </c>
    </row>
    <row r="79" spans="1:14">
      <c r="A79" s="37">
        <v>75</v>
      </c>
      <c r="B79" s="21"/>
      <c r="C79" s="22" t="str">
        <f>IF(ISBLANK($B79),"",LOOKUP($B79,[1]Inscriptions!A$30:A$65415,[1]Inscriptions!B$30:B$65417))</f>
        <v/>
      </c>
      <c r="D79" s="23" t="str">
        <f>IF(ISBLANK($B79),"",LOOKUP($B79,[1]Inscriptions!A$30:A$65415,[1]Inscriptions!C$30:C$65417))</f>
        <v/>
      </c>
      <c r="E79" s="24" t="str">
        <f>IF(ISBLANK($B79),"",LOOKUP($B79,[1]Inscriptions!A$30:A$65415,[1]Inscriptions!D$30:D$65417))</f>
        <v/>
      </c>
      <c r="F79" s="52"/>
      <c r="G79" s="52"/>
      <c r="H79" s="39"/>
      <c r="I79" s="26"/>
      <c r="J79" s="27">
        <f t="shared" si="5"/>
        <v>0</v>
      </c>
      <c r="K79" s="27">
        <f t="shared" si="6"/>
        <v>0</v>
      </c>
      <c r="L79" s="27">
        <f t="shared" si="7"/>
        <v>0</v>
      </c>
      <c r="M79" s="28" t="str">
        <f t="shared" si="8"/>
        <v/>
      </c>
      <c r="N79" s="29" t="str">
        <f t="shared" si="9"/>
        <v/>
      </c>
    </row>
    <row r="80" spans="1:14">
      <c r="A80" s="37">
        <v>76</v>
      </c>
      <c r="B80" s="21"/>
      <c r="C80" s="22" t="str">
        <f>IF(ISBLANK($B80),"",LOOKUP($B80,[1]Inscriptions!A$30:A$65415,[1]Inscriptions!B$30:B$65417))</f>
        <v/>
      </c>
      <c r="D80" s="23" t="str">
        <f>IF(ISBLANK($B80),"",LOOKUP($B80,[1]Inscriptions!A$30:A$65415,[1]Inscriptions!C$30:C$65417))</f>
        <v/>
      </c>
      <c r="E80" s="24" t="str">
        <f>IF(ISBLANK($B80),"",LOOKUP($B80,[1]Inscriptions!A$30:A$65415,[1]Inscriptions!D$30:D$65417))</f>
        <v/>
      </c>
      <c r="F80" s="52"/>
      <c r="G80" s="52"/>
      <c r="H80" s="39"/>
      <c r="I80" s="26"/>
      <c r="J80" s="27">
        <f t="shared" si="5"/>
        <v>0</v>
      </c>
      <c r="K80" s="27">
        <f t="shared" si="6"/>
        <v>0</v>
      </c>
      <c r="L80" s="27">
        <f t="shared" si="7"/>
        <v>0</v>
      </c>
      <c r="M80" s="28" t="str">
        <f t="shared" si="8"/>
        <v/>
      </c>
      <c r="N80" s="29" t="str">
        <f t="shared" si="9"/>
        <v/>
      </c>
    </row>
    <row r="81" spans="1:14">
      <c r="A81" s="37">
        <v>77</v>
      </c>
      <c r="B81" s="21"/>
      <c r="C81" s="22" t="str">
        <f>IF(ISBLANK($B81),"",LOOKUP($B81,[1]Inscriptions!A$30:A$65415,[1]Inscriptions!B$30:B$65417))</f>
        <v/>
      </c>
      <c r="D81" s="23" t="str">
        <f>IF(ISBLANK($B81),"",LOOKUP($B81,[1]Inscriptions!A$30:A$65415,[1]Inscriptions!C$30:C$65417))</f>
        <v/>
      </c>
      <c r="E81" s="24" t="str">
        <f>IF(ISBLANK($B81),"",LOOKUP($B81,[1]Inscriptions!A$30:A$65415,[1]Inscriptions!D$30:D$65417))</f>
        <v/>
      </c>
      <c r="F81" s="52"/>
      <c r="G81" s="52"/>
      <c r="H81" s="39"/>
      <c r="I81" s="26"/>
      <c r="J81" s="27">
        <f t="shared" si="5"/>
        <v>0</v>
      </c>
      <c r="K81" s="27">
        <f t="shared" si="6"/>
        <v>0</v>
      </c>
      <c r="L81" s="27">
        <f t="shared" si="7"/>
        <v>0</v>
      </c>
      <c r="M81" s="28" t="str">
        <f t="shared" si="8"/>
        <v/>
      </c>
      <c r="N81" s="29" t="str">
        <f t="shared" si="9"/>
        <v/>
      </c>
    </row>
    <row r="82" spans="1:14">
      <c r="A82" s="37">
        <v>78</v>
      </c>
      <c r="B82" s="21"/>
      <c r="C82" s="22" t="str">
        <f>IF(ISBLANK($B82),"",LOOKUP($B82,[1]Inscriptions!A$30:A$65415,[1]Inscriptions!B$30:B$65417))</f>
        <v/>
      </c>
      <c r="D82" s="23" t="str">
        <f>IF(ISBLANK($B82),"",LOOKUP($B82,[1]Inscriptions!A$30:A$65415,[1]Inscriptions!C$30:C$65417))</f>
        <v/>
      </c>
      <c r="E82" s="24" t="str">
        <f>IF(ISBLANK($B82),"",LOOKUP($B82,[1]Inscriptions!A$30:A$65415,[1]Inscriptions!D$30:D$65417))</f>
        <v/>
      </c>
      <c r="F82" s="52"/>
      <c r="G82" s="52"/>
      <c r="H82" s="39"/>
      <c r="I82" s="26"/>
      <c r="J82" s="27">
        <f t="shared" si="5"/>
        <v>0</v>
      </c>
      <c r="K82" s="27">
        <f t="shared" si="6"/>
        <v>0</v>
      </c>
      <c r="L82" s="27">
        <f t="shared" si="7"/>
        <v>0</v>
      </c>
      <c r="M82" s="28" t="str">
        <f t="shared" si="8"/>
        <v/>
      </c>
      <c r="N82" s="29" t="str">
        <f t="shared" si="9"/>
        <v/>
      </c>
    </row>
    <row r="83" spans="1:14">
      <c r="A83" s="37">
        <v>79</v>
      </c>
      <c r="B83" s="21"/>
      <c r="C83" s="22" t="str">
        <f>IF(ISBLANK($B83),"",LOOKUP($B83,[1]Inscriptions!A$30:A$65415,[1]Inscriptions!B$30:B$65417))</f>
        <v/>
      </c>
      <c r="D83" s="23" t="str">
        <f>IF(ISBLANK($B83),"",LOOKUP($B83,[1]Inscriptions!A$30:A$65415,[1]Inscriptions!C$30:C$65417))</f>
        <v/>
      </c>
      <c r="E83" s="24" t="str">
        <f>IF(ISBLANK($B83),"",LOOKUP($B83,[1]Inscriptions!A$30:A$65415,[1]Inscriptions!D$30:D$65417))</f>
        <v/>
      </c>
      <c r="F83" s="52"/>
      <c r="G83" s="52"/>
      <c r="H83" s="39"/>
      <c r="I83" s="26"/>
      <c r="J83" s="27">
        <f t="shared" si="5"/>
        <v>0</v>
      </c>
      <c r="K83" s="27">
        <f t="shared" si="6"/>
        <v>0</v>
      </c>
      <c r="L83" s="27">
        <f t="shared" si="7"/>
        <v>0</v>
      </c>
      <c r="M83" s="28" t="str">
        <f t="shared" si="8"/>
        <v/>
      </c>
      <c r="N83" s="29" t="str">
        <f t="shared" si="9"/>
        <v/>
      </c>
    </row>
    <row r="84" spans="1:14">
      <c r="A84" s="37">
        <v>80</v>
      </c>
      <c r="B84" s="21"/>
      <c r="C84" s="22" t="str">
        <f>IF(ISBLANK($B84),"",LOOKUP($B84,[1]Inscriptions!A$30:A$65415,[1]Inscriptions!B$30:B$65417))</f>
        <v/>
      </c>
      <c r="D84" s="23" t="str">
        <f>IF(ISBLANK($B84),"",LOOKUP($B84,[1]Inscriptions!A$30:A$65415,[1]Inscriptions!C$30:C$65417))</f>
        <v/>
      </c>
      <c r="E84" s="24" t="str">
        <f>IF(ISBLANK($B84),"",LOOKUP($B84,[1]Inscriptions!A$30:A$65415,[1]Inscriptions!D$30:D$65417))</f>
        <v/>
      </c>
      <c r="F84" s="52"/>
      <c r="G84" s="52"/>
      <c r="H84" s="39"/>
      <c r="I84" s="26"/>
      <c r="J84" s="27">
        <f t="shared" si="5"/>
        <v>0</v>
      </c>
      <c r="K84" s="27">
        <f t="shared" si="6"/>
        <v>0</v>
      </c>
      <c r="L84" s="27">
        <f t="shared" si="7"/>
        <v>0</v>
      </c>
      <c r="M84" s="28" t="str">
        <f t="shared" si="8"/>
        <v/>
      </c>
      <c r="N84" s="29" t="str">
        <f t="shared" si="9"/>
        <v/>
      </c>
    </row>
    <row r="85" spans="1:14">
      <c r="A85" s="37">
        <v>81</v>
      </c>
      <c r="B85" s="21"/>
      <c r="C85" s="22" t="str">
        <f>IF(ISBLANK($B85),"",LOOKUP($B85,[1]Inscriptions!A$30:A$65415,[1]Inscriptions!B$30:B$65417))</f>
        <v/>
      </c>
      <c r="D85" s="23" t="str">
        <f>IF(ISBLANK($B85),"",LOOKUP($B85,[1]Inscriptions!A$30:A$65415,[1]Inscriptions!C$30:C$65417))</f>
        <v/>
      </c>
      <c r="E85" s="24" t="str">
        <f>IF(ISBLANK($B85),"",LOOKUP($B85,[1]Inscriptions!A$30:A$65415,[1]Inscriptions!D$30:D$65417))</f>
        <v/>
      </c>
      <c r="F85" s="52"/>
      <c r="G85" s="52"/>
      <c r="H85" s="39"/>
      <c r="I85" s="26"/>
      <c r="J85" s="27">
        <f t="shared" si="5"/>
        <v>0</v>
      </c>
      <c r="K85" s="27">
        <f t="shared" si="6"/>
        <v>0</v>
      </c>
      <c r="L85" s="27">
        <f t="shared" si="7"/>
        <v>0</v>
      </c>
      <c r="M85" s="28" t="str">
        <f t="shared" si="8"/>
        <v/>
      </c>
      <c r="N85" s="29" t="str">
        <f t="shared" si="9"/>
        <v/>
      </c>
    </row>
    <row r="86" spans="1:14">
      <c r="A86" s="37">
        <v>82</v>
      </c>
      <c r="B86" s="21"/>
      <c r="C86" s="22" t="str">
        <f>IF(ISBLANK($B86),"",LOOKUP($B86,[1]Inscriptions!A$30:A$65415,[1]Inscriptions!B$30:B$65417))</f>
        <v/>
      </c>
      <c r="D86" s="23" t="str">
        <f>IF(ISBLANK($B86),"",LOOKUP($B86,[1]Inscriptions!A$30:A$65415,[1]Inscriptions!C$30:C$65417))</f>
        <v/>
      </c>
      <c r="E86" s="24" t="str">
        <f>IF(ISBLANK($B86),"",LOOKUP($B86,[1]Inscriptions!A$30:A$65415,[1]Inscriptions!D$30:D$65417))</f>
        <v/>
      </c>
      <c r="F86" s="52"/>
      <c r="G86" s="52"/>
      <c r="H86" s="39"/>
      <c r="I86" s="26"/>
      <c r="J86" s="27">
        <f t="shared" si="5"/>
        <v>0</v>
      </c>
      <c r="K86" s="27">
        <f t="shared" si="6"/>
        <v>0</v>
      </c>
      <c r="L86" s="27">
        <f t="shared" si="7"/>
        <v>0</v>
      </c>
      <c r="M86" s="28" t="str">
        <f t="shared" si="8"/>
        <v/>
      </c>
      <c r="N86" s="29" t="str">
        <f t="shared" si="9"/>
        <v/>
      </c>
    </row>
    <row r="87" spans="1:14">
      <c r="A87" s="37">
        <v>83</v>
      </c>
      <c r="B87" s="21"/>
      <c r="C87" s="22" t="str">
        <f>IF(ISBLANK($B87),"",LOOKUP($B87,[1]Inscriptions!A$30:A$65415,[1]Inscriptions!B$30:B$65417))</f>
        <v/>
      </c>
      <c r="D87" s="23" t="str">
        <f>IF(ISBLANK($B87),"",LOOKUP($B87,[1]Inscriptions!A$30:A$65415,[1]Inscriptions!C$30:C$65417))</f>
        <v/>
      </c>
      <c r="E87" s="24" t="str">
        <f>IF(ISBLANK($B87),"",LOOKUP($B87,[1]Inscriptions!A$30:A$65415,[1]Inscriptions!D$30:D$65417))</f>
        <v/>
      </c>
      <c r="F87" s="52"/>
      <c r="G87" s="52"/>
      <c r="H87" s="39"/>
      <c r="I87" s="26"/>
      <c r="J87" s="27">
        <f t="shared" si="5"/>
        <v>0</v>
      </c>
      <c r="K87" s="27">
        <f t="shared" si="6"/>
        <v>0</v>
      </c>
      <c r="L87" s="27">
        <f t="shared" si="7"/>
        <v>0</v>
      </c>
      <c r="M87" s="28" t="str">
        <f t="shared" si="8"/>
        <v/>
      </c>
      <c r="N87" s="29" t="str">
        <f t="shared" si="9"/>
        <v/>
      </c>
    </row>
    <row r="88" spans="1:14">
      <c r="A88" s="37">
        <v>84</v>
      </c>
      <c r="B88" s="21"/>
      <c r="C88" s="22" t="str">
        <f>IF(ISBLANK($B88),"",LOOKUP($B88,[1]Inscriptions!A$30:A$65415,[1]Inscriptions!B$30:B$65417))</f>
        <v/>
      </c>
      <c r="D88" s="23" t="str">
        <f>IF(ISBLANK($B88),"",LOOKUP($B88,[1]Inscriptions!A$30:A$65415,[1]Inscriptions!C$30:C$65417))</f>
        <v/>
      </c>
      <c r="E88" s="24" t="str">
        <f>IF(ISBLANK($B88),"",LOOKUP($B88,[1]Inscriptions!A$30:A$65415,[1]Inscriptions!D$30:D$65417))</f>
        <v/>
      </c>
      <c r="F88" s="52"/>
      <c r="G88" s="52"/>
      <c r="H88" s="39"/>
      <c r="I88" s="26"/>
      <c r="J88" s="27">
        <f t="shared" si="5"/>
        <v>0</v>
      </c>
      <c r="K88" s="27">
        <f t="shared" si="6"/>
        <v>0</v>
      </c>
      <c r="L88" s="27">
        <f t="shared" si="7"/>
        <v>0</v>
      </c>
      <c r="M88" s="28" t="str">
        <f t="shared" si="8"/>
        <v/>
      </c>
      <c r="N88" s="29" t="str">
        <f t="shared" si="9"/>
        <v/>
      </c>
    </row>
    <row r="89" spans="1:14">
      <c r="A89" s="37">
        <v>85</v>
      </c>
      <c r="B89" s="21"/>
      <c r="C89" s="22" t="str">
        <f>IF(ISBLANK($B89),"",LOOKUP($B89,[1]Inscriptions!A$30:A$65415,[1]Inscriptions!B$30:B$65417))</f>
        <v/>
      </c>
      <c r="D89" s="23" t="str">
        <f>IF(ISBLANK($B89),"",LOOKUP($B89,[1]Inscriptions!A$30:A$65415,[1]Inscriptions!C$30:C$65417))</f>
        <v/>
      </c>
      <c r="E89" s="24" t="str">
        <f>IF(ISBLANK($B89),"",LOOKUP($B89,[1]Inscriptions!A$30:A$65415,[1]Inscriptions!D$30:D$65417))</f>
        <v/>
      </c>
      <c r="F89" s="52"/>
      <c r="G89" s="52"/>
      <c r="H89" s="39"/>
      <c r="I89" s="26"/>
      <c r="J89" s="27">
        <f t="shared" si="5"/>
        <v>0</v>
      </c>
      <c r="K89" s="27">
        <f t="shared" si="6"/>
        <v>0</v>
      </c>
      <c r="L89" s="27">
        <f t="shared" si="7"/>
        <v>0</v>
      </c>
      <c r="M89" s="28" t="str">
        <f t="shared" si="8"/>
        <v/>
      </c>
      <c r="N89" s="29" t="str">
        <f t="shared" si="9"/>
        <v/>
      </c>
    </row>
    <row r="90" spans="1:14">
      <c r="A90" s="37">
        <v>86</v>
      </c>
      <c r="B90" s="21"/>
      <c r="C90" s="22" t="str">
        <f>IF(ISBLANK($B90),"",LOOKUP($B90,[1]Inscriptions!A$30:A$65415,[1]Inscriptions!B$30:B$65417))</f>
        <v/>
      </c>
      <c r="D90" s="23" t="str">
        <f>IF(ISBLANK($B90),"",LOOKUP($B90,[1]Inscriptions!A$30:A$65415,[1]Inscriptions!C$30:C$65417))</f>
        <v/>
      </c>
      <c r="E90" s="24" t="str">
        <f>IF(ISBLANK($B90),"",LOOKUP($B90,[1]Inscriptions!A$30:A$65415,[1]Inscriptions!D$30:D$65417))</f>
        <v/>
      </c>
      <c r="F90" s="52"/>
      <c r="G90" s="52"/>
      <c r="H90" s="39"/>
      <c r="I90" s="26"/>
      <c r="J90" s="27">
        <f t="shared" si="5"/>
        <v>0</v>
      </c>
      <c r="K90" s="27">
        <f t="shared" si="6"/>
        <v>0</v>
      </c>
      <c r="L90" s="27">
        <f t="shared" si="7"/>
        <v>0</v>
      </c>
      <c r="M90" s="28" t="str">
        <f t="shared" si="8"/>
        <v/>
      </c>
      <c r="N90" s="29" t="str">
        <f t="shared" si="9"/>
        <v/>
      </c>
    </row>
    <row r="91" spans="1:14">
      <c r="A91" s="37">
        <v>87</v>
      </c>
      <c r="B91" s="21"/>
      <c r="C91" s="22" t="str">
        <f>IF(ISBLANK($B91),"",LOOKUP($B91,[1]Inscriptions!A$30:A$65415,[1]Inscriptions!B$30:B$65417))</f>
        <v/>
      </c>
      <c r="D91" s="23" t="str">
        <f>IF(ISBLANK($B91),"",LOOKUP($B91,[1]Inscriptions!A$30:A$65415,[1]Inscriptions!C$30:C$65417))</f>
        <v/>
      </c>
      <c r="E91" s="24" t="str">
        <f>IF(ISBLANK($B91),"",LOOKUP($B91,[1]Inscriptions!A$30:A$65415,[1]Inscriptions!D$30:D$65417))</f>
        <v/>
      </c>
      <c r="F91" s="52"/>
      <c r="G91" s="52"/>
      <c r="H91" s="39"/>
      <c r="I91" s="26"/>
      <c r="J91" s="27">
        <f t="shared" si="5"/>
        <v>0</v>
      </c>
      <c r="K91" s="27">
        <f t="shared" si="6"/>
        <v>0</v>
      </c>
      <c r="L91" s="27">
        <f t="shared" si="7"/>
        <v>0</v>
      </c>
      <c r="M91" s="28" t="str">
        <f t="shared" si="8"/>
        <v/>
      </c>
      <c r="N91" s="29" t="str">
        <f t="shared" si="9"/>
        <v/>
      </c>
    </row>
    <row r="92" spans="1:14">
      <c r="A92" s="37">
        <v>88</v>
      </c>
      <c r="B92" s="21"/>
      <c r="C92" s="22" t="str">
        <f>IF(ISBLANK($B92),"",LOOKUP($B92,[1]Inscriptions!A$30:A$65415,[1]Inscriptions!B$30:B$65417))</f>
        <v/>
      </c>
      <c r="D92" s="23" t="str">
        <f>IF(ISBLANK($B92),"",LOOKUP($B92,[1]Inscriptions!A$30:A$65415,[1]Inscriptions!C$30:C$65417))</f>
        <v/>
      </c>
      <c r="E92" s="24" t="str">
        <f>IF(ISBLANK($B92),"",LOOKUP($B92,[1]Inscriptions!A$30:A$65415,[1]Inscriptions!D$30:D$65417))</f>
        <v/>
      </c>
      <c r="F92" s="52"/>
      <c r="G92" s="52"/>
      <c r="H92" s="39"/>
      <c r="I92" s="26"/>
      <c r="J92" s="27">
        <f t="shared" si="5"/>
        <v>0</v>
      </c>
      <c r="K92" s="27">
        <f t="shared" si="6"/>
        <v>0</v>
      </c>
      <c r="L92" s="27">
        <f t="shared" si="7"/>
        <v>0</v>
      </c>
      <c r="M92" s="28" t="str">
        <f t="shared" si="8"/>
        <v/>
      </c>
      <c r="N92" s="29" t="str">
        <f t="shared" si="9"/>
        <v/>
      </c>
    </row>
    <row r="93" spans="1:14">
      <c r="A93" s="37">
        <v>89</v>
      </c>
      <c r="B93" s="21"/>
      <c r="C93" s="22" t="str">
        <f>IF(ISBLANK($B93),"",LOOKUP($B93,[1]Inscriptions!A$30:A$65415,[1]Inscriptions!B$30:B$65417))</f>
        <v/>
      </c>
      <c r="D93" s="23" t="str">
        <f>IF(ISBLANK($B93),"",LOOKUP($B93,[1]Inscriptions!A$30:A$65415,[1]Inscriptions!C$30:C$65417))</f>
        <v/>
      </c>
      <c r="E93" s="24" t="str">
        <f>IF(ISBLANK($B93),"",LOOKUP($B93,[1]Inscriptions!A$30:A$65415,[1]Inscriptions!D$30:D$65417))</f>
        <v/>
      </c>
      <c r="F93" s="52"/>
      <c r="G93" s="52"/>
      <c r="H93" s="39"/>
      <c r="I93" s="26"/>
      <c r="J93" s="27">
        <f t="shared" si="5"/>
        <v>0</v>
      </c>
      <c r="K93" s="27">
        <f t="shared" si="6"/>
        <v>0</v>
      </c>
      <c r="L93" s="27">
        <f t="shared" si="7"/>
        <v>0</v>
      </c>
      <c r="M93" s="28" t="str">
        <f t="shared" si="8"/>
        <v/>
      </c>
      <c r="N93" s="29" t="str">
        <f t="shared" si="9"/>
        <v/>
      </c>
    </row>
    <row r="94" spans="1:14">
      <c r="A94" s="37">
        <v>90</v>
      </c>
      <c r="B94" s="21"/>
      <c r="C94" s="22" t="str">
        <f>IF(ISBLANK($B94),"",LOOKUP($B94,[1]Inscriptions!A$30:A$65415,[1]Inscriptions!B$30:B$65417))</f>
        <v/>
      </c>
      <c r="D94" s="23" t="str">
        <f>IF(ISBLANK($B94),"",LOOKUP($B94,[1]Inscriptions!A$30:A$65415,[1]Inscriptions!C$30:C$65417))</f>
        <v/>
      </c>
      <c r="E94" s="24" t="str">
        <f>IF(ISBLANK($B94),"",LOOKUP($B94,[1]Inscriptions!A$30:A$65415,[1]Inscriptions!D$30:D$65417))</f>
        <v/>
      </c>
      <c r="F94" s="52"/>
      <c r="G94" s="52"/>
      <c r="H94" s="39"/>
      <c r="I94" s="26"/>
      <c r="J94" s="27">
        <f t="shared" si="5"/>
        <v>0</v>
      </c>
      <c r="K94" s="27">
        <f t="shared" si="6"/>
        <v>0</v>
      </c>
      <c r="L94" s="27">
        <f t="shared" si="7"/>
        <v>0</v>
      </c>
      <c r="M94" s="28" t="str">
        <f t="shared" si="8"/>
        <v/>
      </c>
      <c r="N94" s="29" t="str">
        <f t="shared" si="9"/>
        <v/>
      </c>
    </row>
    <row r="95" spans="1:14">
      <c r="A95" s="37">
        <v>91</v>
      </c>
      <c r="B95" s="21"/>
      <c r="C95" s="22" t="str">
        <f>IF(ISBLANK($B95),"",LOOKUP($B95,[1]Inscriptions!A$30:A$65415,[1]Inscriptions!B$30:B$65417))</f>
        <v/>
      </c>
      <c r="D95" s="23" t="str">
        <f>IF(ISBLANK($B95),"",LOOKUP($B95,[1]Inscriptions!A$30:A$65415,[1]Inscriptions!C$30:C$65417))</f>
        <v/>
      </c>
      <c r="E95" s="24" t="str">
        <f>IF(ISBLANK($B95),"",LOOKUP($B95,[1]Inscriptions!A$30:A$65415,[1]Inscriptions!D$30:D$65417))</f>
        <v/>
      </c>
      <c r="F95" s="52"/>
      <c r="G95" s="52"/>
      <c r="H95" s="39"/>
      <c r="I95" s="26"/>
      <c r="J95" s="27">
        <f t="shared" si="5"/>
        <v>0</v>
      </c>
      <c r="K95" s="27">
        <f t="shared" si="6"/>
        <v>0</v>
      </c>
      <c r="L95" s="27">
        <f t="shared" si="7"/>
        <v>0</v>
      </c>
      <c r="M95" s="28" t="str">
        <f t="shared" si="8"/>
        <v/>
      </c>
      <c r="N95" s="29" t="str">
        <f t="shared" si="9"/>
        <v/>
      </c>
    </row>
    <row r="96" spans="1:14">
      <c r="A96" s="37">
        <v>92</v>
      </c>
      <c r="B96" s="21"/>
      <c r="C96" s="22" t="str">
        <f>IF(ISBLANK($B96),"",LOOKUP($B96,[1]Inscriptions!A$30:A$65415,[1]Inscriptions!B$30:B$65417))</f>
        <v/>
      </c>
      <c r="D96" s="23" t="str">
        <f>IF(ISBLANK($B96),"",LOOKUP($B96,[1]Inscriptions!A$30:A$65415,[1]Inscriptions!C$30:C$65417))</f>
        <v/>
      </c>
      <c r="E96" s="24" t="str">
        <f>IF(ISBLANK($B96),"",LOOKUP($B96,[1]Inscriptions!A$30:A$65415,[1]Inscriptions!D$30:D$65417))</f>
        <v/>
      </c>
      <c r="F96" s="52"/>
      <c r="G96" s="52"/>
      <c r="H96" s="39"/>
      <c r="I96" s="26"/>
      <c r="J96" s="27">
        <f t="shared" si="5"/>
        <v>0</v>
      </c>
      <c r="K96" s="27">
        <f t="shared" si="6"/>
        <v>0</v>
      </c>
      <c r="L96" s="27">
        <f t="shared" si="7"/>
        <v>0</v>
      </c>
      <c r="M96" s="28" t="str">
        <f t="shared" si="8"/>
        <v/>
      </c>
      <c r="N96" s="29" t="str">
        <f t="shared" si="9"/>
        <v/>
      </c>
    </row>
    <row r="97" spans="1:14">
      <c r="A97" s="37">
        <v>93</v>
      </c>
      <c r="B97" s="21"/>
      <c r="C97" s="22" t="str">
        <f>IF(ISBLANK($B97),"",LOOKUP($B97,[1]Inscriptions!A$30:A$65415,[1]Inscriptions!B$30:B$65417))</f>
        <v/>
      </c>
      <c r="D97" s="23" t="str">
        <f>IF(ISBLANK($B97),"",LOOKUP($B97,[1]Inscriptions!A$30:A$65415,[1]Inscriptions!C$30:C$65417))</f>
        <v/>
      </c>
      <c r="E97" s="24" t="str">
        <f>IF(ISBLANK($B97),"",LOOKUP($B97,[1]Inscriptions!A$30:A$65415,[1]Inscriptions!D$30:D$65417))</f>
        <v/>
      </c>
      <c r="F97" s="52"/>
      <c r="G97" s="52"/>
      <c r="H97" s="39"/>
      <c r="I97" s="26"/>
      <c r="J97" s="27">
        <f t="shared" si="5"/>
        <v>0</v>
      </c>
      <c r="K97" s="27">
        <f t="shared" si="6"/>
        <v>0</v>
      </c>
      <c r="L97" s="27">
        <f t="shared" si="7"/>
        <v>0</v>
      </c>
      <c r="M97" s="28" t="str">
        <f t="shared" si="8"/>
        <v/>
      </c>
      <c r="N97" s="29" t="str">
        <f t="shared" si="9"/>
        <v/>
      </c>
    </row>
    <row r="98" spans="1:14">
      <c r="A98" s="37">
        <v>94</v>
      </c>
      <c r="B98" s="21"/>
      <c r="C98" s="22" t="str">
        <f>IF(ISBLANK($B98),"",LOOKUP($B98,[1]Inscriptions!A$30:A$65415,[1]Inscriptions!B$30:B$65417))</f>
        <v/>
      </c>
      <c r="D98" s="23" t="str">
        <f>IF(ISBLANK($B98),"",LOOKUP($B98,[1]Inscriptions!A$30:A$65415,[1]Inscriptions!C$30:C$65417))</f>
        <v/>
      </c>
      <c r="E98" s="24" t="str">
        <f>IF(ISBLANK($B98),"",LOOKUP($B98,[1]Inscriptions!A$30:A$65415,[1]Inscriptions!D$30:D$65417))</f>
        <v/>
      </c>
      <c r="F98" s="52"/>
      <c r="G98" s="52"/>
      <c r="H98" s="39"/>
      <c r="I98" s="26"/>
      <c r="J98" s="27">
        <f t="shared" si="5"/>
        <v>0</v>
      </c>
      <c r="K98" s="27">
        <f t="shared" si="6"/>
        <v>0</v>
      </c>
      <c r="L98" s="27">
        <f t="shared" si="7"/>
        <v>0</v>
      </c>
      <c r="M98" s="28" t="str">
        <f t="shared" si="8"/>
        <v/>
      </c>
      <c r="N98" s="29" t="str">
        <f t="shared" si="9"/>
        <v/>
      </c>
    </row>
    <row r="99" spans="1:14">
      <c r="A99" s="37">
        <v>95</v>
      </c>
      <c r="B99" s="21"/>
      <c r="C99" s="22" t="str">
        <f>IF(ISBLANK($B99),"",LOOKUP($B99,[1]Inscriptions!A$30:A$65415,[1]Inscriptions!B$30:B$65417))</f>
        <v/>
      </c>
      <c r="D99" s="23" t="str">
        <f>IF(ISBLANK($B99),"",LOOKUP($B99,[1]Inscriptions!A$30:A$65415,[1]Inscriptions!C$30:C$65417))</f>
        <v/>
      </c>
      <c r="E99" s="24" t="str">
        <f>IF(ISBLANK($B99),"",LOOKUP($B99,[1]Inscriptions!A$30:A$65415,[1]Inscriptions!D$30:D$65417))</f>
        <v/>
      </c>
      <c r="F99" s="52"/>
      <c r="G99" s="52"/>
      <c r="H99" s="39"/>
      <c r="I99" s="26"/>
      <c r="J99" s="27">
        <f t="shared" si="5"/>
        <v>0</v>
      </c>
      <c r="K99" s="27">
        <f t="shared" si="6"/>
        <v>0</v>
      </c>
      <c r="L99" s="27">
        <f t="shared" si="7"/>
        <v>0</v>
      </c>
      <c r="M99" s="28" t="str">
        <f t="shared" si="8"/>
        <v/>
      </c>
      <c r="N99" s="29" t="str">
        <f t="shared" si="9"/>
        <v/>
      </c>
    </row>
    <row r="100" spans="1:14">
      <c r="A100" s="37">
        <v>96</v>
      </c>
      <c r="B100" s="21"/>
      <c r="C100" s="22" t="str">
        <f>IF(ISBLANK($B100),"",LOOKUP($B100,[1]Inscriptions!A$30:A$65415,[1]Inscriptions!B$30:B$65417))</f>
        <v/>
      </c>
      <c r="D100" s="23" t="str">
        <f>IF(ISBLANK($B100),"",LOOKUP($B100,[1]Inscriptions!A$30:A$65415,[1]Inscriptions!C$30:C$65417))</f>
        <v/>
      </c>
      <c r="E100" s="24" t="str">
        <f>IF(ISBLANK($B100),"",LOOKUP($B100,[1]Inscriptions!A$30:A$65415,[1]Inscriptions!D$30:D$65417))</f>
        <v/>
      </c>
      <c r="F100" s="52"/>
      <c r="G100" s="52"/>
      <c r="H100" s="39"/>
      <c r="I100" s="26"/>
      <c r="J100" s="27">
        <f t="shared" si="5"/>
        <v>0</v>
      </c>
      <c r="K100" s="27">
        <f t="shared" si="6"/>
        <v>0</v>
      </c>
      <c r="L100" s="27">
        <f t="shared" si="7"/>
        <v>0</v>
      </c>
      <c r="M100" s="28" t="str">
        <f t="shared" si="8"/>
        <v/>
      </c>
      <c r="N100" s="29" t="str">
        <f t="shared" si="9"/>
        <v/>
      </c>
    </row>
    <row r="101" spans="1:14">
      <c r="A101" s="37">
        <v>97</v>
      </c>
      <c r="B101" s="21"/>
      <c r="C101" s="22" t="str">
        <f>IF(ISBLANK($B101),"",LOOKUP($B101,[1]Inscriptions!A$30:A$65415,[1]Inscriptions!B$30:B$65417))</f>
        <v/>
      </c>
      <c r="D101" s="23" t="str">
        <f>IF(ISBLANK($B101),"",LOOKUP($B101,[1]Inscriptions!A$30:A$65415,[1]Inscriptions!C$30:C$65417))</f>
        <v/>
      </c>
      <c r="E101" s="24" t="str">
        <f>IF(ISBLANK($B101),"",LOOKUP($B101,[1]Inscriptions!A$30:A$65415,[1]Inscriptions!D$30:D$65417))</f>
        <v/>
      </c>
      <c r="F101" s="52"/>
      <c r="G101" s="52"/>
      <c r="H101" s="39"/>
      <c r="I101" s="26"/>
      <c r="J101" s="27">
        <f t="shared" si="5"/>
        <v>0</v>
      </c>
      <c r="K101" s="27">
        <f t="shared" si="6"/>
        <v>0</v>
      </c>
      <c r="L101" s="27">
        <f t="shared" si="7"/>
        <v>0</v>
      </c>
      <c r="M101" s="28" t="str">
        <f t="shared" si="8"/>
        <v/>
      </c>
      <c r="N101" s="29" t="str">
        <f t="shared" si="9"/>
        <v/>
      </c>
    </row>
    <row r="102" spans="1:14">
      <c r="A102" s="37">
        <v>98</v>
      </c>
      <c r="B102" s="21"/>
      <c r="C102" s="22" t="str">
        <f>IF(ISBLANK($B102),"",LOOKUP($B102,[1]Inscriptions!A$30:A$65415,[1]Inscriptions!B$30:B$65417))</f>
        <v/>
      </c>
      <c r="D102" s="23" t="str">
        <f>IF(ISBLANK($B102),"",LOOKUP($B102,[1]Inscriptions!A$30:A$65415,[1]Inscriptions!C$30:C$65417))</f>
        <v/>
      </c>
      <c r="E102" s="24" t="str">
        <f>IF(ISBLANK($B102),"",LOOKUP($B102,[1]Inscriptions!A$30:A$65415,[1]Inscriptions!D$30:D$65417))</f>
        <v/>
      </c>
      <c r="F102" s="52"/>
      <c r="G102" s="52"/>
      <c r="H102" s="39"/>
      <c r="I102" s="26"/>
      <c r="J102" s="27">
        <f t="shared" si="5"/>
        <v>0</v>
      </c>
      <c r="K102" s="27">
        <f t="shared" si="6"/>
        <v>0</v>
      </c>
      <c r="L102" s="27">
        <f t="shared" si="7"/>
        <v>0</v>
      </c>
      <c r="M102" s="28" t="str">
        <f t="shared" si="8"/>
        <v/>
      </c>
      <c r="N102" s="29" t="str">
        <f t="shared" si="9"/>
        <v/>
      </c>
    </row>
    <row r="103" spans="1:14">
      <c r="A103" s="37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52"/>
      <c r="G103" s="52"/>
      <c r="H103" s="39"/>
      <c r="I103" s="26"/>
      <c r="J103" s="27">
        <f t="shared" si="5"/>
        <v>0</v>
      </c>
      <c r="K103" s="27">
        <f t="shared" si="6"/>
        <v>0</v>
      </c>
      <c r="L103" s="27">
        <f t="shared" si="7"/>
        <v>0</v>
      </c>
      <c r="M103" s="28" t="str">
        <f t="shared" si="8"/>
        <v/>
      </c>
      <c r="N103" s="29" t="str">
        <f t="shared" si="9"/>
        <v/>
      </c>
    </row>
    <row r="104" spans="1:14">
      <c r="A104" s="37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52"/>
      <c r="G104" s="52"/>
      <c r="H104" s="39"/>
      <c r="I104" s="26"/>
      <c r="J104" s="27">
        <f t="shared" si="5"/>
        <v>0</v>
      </c>
      <c r="K104" s="27">
        <f t="shared" si="6"/>
        <v>0</v>
      </c>
      <c r="L104" s="27">
        <f t="shared" si="7"/>
        <v>0</v>
      </c>
      <c r="M104" s="28" t="str">
        <f t="shared" si="8"/>
        <v/>
      </c>
      <c r="N104" s="29" t="str">
        <f t="shared" si="9"/>
        <v/>
      </c>
    </row>
    <row r="105" spans="1:14">
      <c r="A105" s="37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52"/>
      <c r="G105" s="52"/>
      <c r="H105" s="39"/>
      <c r="I105" s="26"/>
      <c r="J105" s="27">
        <f t="shared" si="5"/>
        <v>0</v>
      </c>
      <c r="K105" s="27">
        <f t="shared" si="6"/>
        <v>0</v>
      </c>
      <c r="L105" s="27">
        <f t="shared" si="7"/>
        <v>0</v>
      </c>
      <c r="M105" s="28" t="str">
        <f t="shared" si="8"/>
        <v/>
      </c>
      <c r="N105" s="29" t="str">
        <f t="shared" si="9"/>
        <v/>
      </c>
    </row>
    <row r="106" spans="1:14">
      <c r="A106" s="37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52"/>
      <c r="G106" s="52"/>
      <c r="H106" s="39"/>
      <c r="I106" s="26"/>
      <c r="J106" s="27">
        <f t="shared" si="5"/>
        <v>0</v>
      </c>
      <c r="K106" s="27">
        <f t="shared" si="6"/>
        <v>0</v>
      </c>
      <c r="L106" s="27">
        <f t="shared" si="7"/>
        <v>0</v>
      </c>
      <c r="M106" s="28" t="str">
        <f t="shared" si="8"/>
        <v/>
      </c>
      <c r="N106" s="29" t="str">
        <f t="shared" si="9"/>
        <v/>
      </c>
    </row>
    <row r="107" spans="1:14">
      <c r="A107" s="37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52"/>
      <c r="G107" s="52"/>
      <c r="H107" s="39"/>
      <c r="I107" s="26"/>
      <c r="J107" s="27">
        <f t="shared" si="5"/>
        <v>0</v>
      </c>
      <c r="K107" s="27">
        <f t="shared" si="6"/>
        <v>0</v>
      </c>
      <c r="L107" s="27">
        <f t="shared" si="7"/>
        <v>0</v>
      </c>
      <c r="M107" s="28" t="str">
        <f t="shared" si="8"/>
        <v/>
      </c>
      <c r="N107" s="29" t="str">
        <f t="shared" si="9"/>
        <v/>
      </c>
    </row>
    <row r="108" spans="1:14">
      <c r="A108" s="37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52"/>
      <c r="G108" s="52"/>
      <c r="H108" s="39"/>
      <c r="I108" s="26"/>
      <c r="J108" s="27">
        <f t="shared" si="5"/>
        <v>0</v>
      </c>
      <c r="K108" s="27">
        <f t="shared" si="6"/>
        <v>0</v>
      </c>
      <c r="L108" s="27">
        <f t="shared" si="7"/>
        <v>0</v>
      </c>
      <c r="M108" s="28" t="str">
        <f t="shared" si="8"/>
        <v/>
      </c>
      <c r="N108" s="29" t="str">
        <f t="shared" si="9"/>
        <v/>
      </c>
    </row>
    <row r="109" spans="1:14">
      <c r="A109" s="37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52"/>
      <c r="G109" s="52"/>
      <c r="H109" s="39"/>
      <c r="I109" s="26"/>
      <c r="J109" s="27">
        <f t="shared" si="5"/>
        <v>0</v>
      </c>
      <c r="K109" s="27">
        <f t="shared" si="6"/>
        <v>0</v>
      </c>
      <c r="L109" s="27">
        <f t="shared" si="7"/>
        <v>0</v>
      </c>
      <c r="M109" s="28" t="str">
        <f t="shared" si="8"/>
        <v/>
      </c>
      <c r="N109" s="29" t="str">
        <f t="shared" si="9"/>
        <v/>
      </c>
    </row>
    <row r="110" spans="1:14">
      <c r="A110" s="37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52"/>
      <c r="G110" s="52"/>
      <c r="H110" s="39"/>
      <c r="I110" s="26"/>
      <c r="J110" s="27">
        <f t="shared" si="5"/>
        <v>0</v>
      </c>
      <c r="K110" s="27">
        <f t="shared" si="6"/>
        <v>0</v>
      </c>
      <c r="L110" s="27">
        <f t="shared" si="7"/>
        <v>0</v>
      </c>
      <c r="M110" s="28" t="str">
        <f t="shared" si="8"/>
        <v/>
      </c>
      <c r="N110" s="29" t="str">
        <f t="shared" si="9"/>
        <v/>
      </c>
    </row>
    <row r="111" spans="1:14">
      <c r="A111" s="37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52"/>
      <c r="G111" s="52"/>
      <c r="H111" s="39"/>
      <c r="I111" s="26"/>
      <c r="J111" s="27">
        <f t="shared" si="5"/>
        <v>0</v>
      </c>
      <c r="K111" s="27">
        <f t="shared" si="6"/>
        <v>0</v>
      </c>
      <c r="L111" s="27">
        <f t="shared" si="7"/>
        <v>0</v>
      </c>
      <c r="M111" s="28" t="str">
        <f t="shared" si="8"/>
        <v/>
      </c>
      <c r="N111" s="29" t="str">
        <f t="shared" si="9"/>
        <v/>
      </c>
    </row>
    <row r="112" spans="1:14">
      <c r="A112" s="37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52"/>
      <c r="G112" s="52"/>
      <c r="H112" s="39"/>
      <c r="I112" s="26"/>
      <c r="J112" s="27">
        <f t="shared" si="5"/>
        <v>0</v>
      </c>
      <c r="K112" s="27">
        <f t="shared" si="6"/>
        <v>0</v>
      </c>
      <c r="L112" s="27">
        <f t="shared" si="7"/>
        <v>0</v>
      </c>
      <c r="M112" s="28" t="str">
        <f t="shared" si="8"/>
        <v/>
      </c>
      <c r="N112" s="29" t="str">
        <f t="shared" si="9"/>
        <v/>
      </c>
    </row>
    <row r="113" spans="1:14">
      <c r="A113" s="37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52"/>
      <c r="G113" s="52"/>
      <c r="H113" s="39"/>
      <c r="I113" s="26"/>
      <c r="J113" s="27">
        <f t="shared" si="5"/>
        <v>0</v>
      </c>
      <c r="K113" s="27">
        <f t="shared" si="6"/>
        <v>0</v>
      </c>
      <c r="L113" s="27">
        <f t="shared" si="7"/>
        <v>0</v>
      </c>
      <c r="M113" s="28" t="str">
        <f t="shared" si="8"/>
        <v/>
      </c>
      <c r="N113" s="29" t="str">
        <f t="shared" si="9"/>
        <v/>
      </c>
    </row>
    <row r="114" spans="1:14">
      <c r="A114" s="37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52"/>
      <c r="G114" s="52"/>
      <c r="H114" s="39"/>
      <c r="I114" s="26"/>
      <c r="J114" s="27">
        <f t="shared" si="5"/>
        <v>0</v>
      </c>
      <c r="K114" s="27">
        <f t="shared" si="6"/>
        <v>0</v>
      </c>
      <c r="L114" s="27">
        <f t="shared" si="7"/>
        <v>0</v>
      </c>
      <c r="M114" s="28" t="str">
        <f t="shared" si="8"/>
        <v/>
      </c>
      <c r="N114" s="29" t="str">
        <f t="shared" si="9"/>
        <v/>
      </c>
    </row>
    <row r="115" spans="1:14">
      <c r="A115" s="37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52"/>
      <c r="G115" s="52"/>
      <c r="H115" s="39"/>
      <c r="I115" s="26"/>
      <c r="J115" s="27">
        <f t="shared" si="5"/>
        <v>0</v>
      </c>
      <c r="K115" s="27">
        <f t="shared" si="6"/>
        <v>0</v>
      </c>
      <c r="L115" s="27">
        <f t="shared" si="7"/>
        <v>0</v>
      </c>
      <c r="M115" s="28" t="str">
        <f t="shared" si="8"/>
        <v/>
      </c>
      <c r="N115" s="29" t="str">
        <f t="shared" si="9"/>
        <v/>
      </c>
    </row>
    <row r="116" spans="1:14">
      <c r="A116" s="37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52"/>
      <c r="G116" s="52"/>
      <c r="H116" s="39"/>
      <c r="I116" s="26"/>
      <c r="J116" s="27">
        <f t="shared" si="5"/>
        <v>0</v>
      </c>
      <c r="K116" s="27">
        <f t="shared" si="6"/>
        <v>0</v>
      </c>
      <c r="L116" s="27">
        <f t="shared" si="7"/>
        <v>0</v>
      </c>
      <c r="M116" s="28" t="str">
        <f t="shared" si="8"/>
        <v/>
      </c>
      <c r="N116" s="29" t="str">
        <f t="shared" si="9"/>
        <v/>
      </c>
    </row>
    <row r="117" spans="1:14">
      <c r="A117" s="37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52"/>
      <c r="G117" s="52"/>
      <c r="H117" s="39"/>
      <c r="I117" s="26"/>
      <c r="J117" s="27">
        <f t="shared" si="5"/>
        <v>0</v>
      </c>
      <c r="K117" s="27">
        <f t="shared" si="6"/>
        <v>0</v>
      </c>
      <c r="L117" s="27">
        <f t="shared" si="7"/>
        <v>0</v>
      </c>
      <c r="M117" s="28" t="str">
        <f t="shared" si="8"/>
        <v/>
      </c>
      <c r="N117" s="29" t="str">
        <f t="shared" si="9"/>
        <v/>
      </c>
    </row>
    <row r="118" spans="1:14">
      <c r="A118" s="37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52"/>
      <c r="G118" s="52"/>
      <c r="H118" s="39"/>
      <c r="I118" s="26"/>
      <c r="J118" s="27">
        <f t="shared" si="5"/>
        <v>0</v>
      </c>
      <c r="K118" s="27">
        <f t="shared" si="6"/>
        <v>0</v>
      </c>
      <c r="L118" s="27">
        <f t="shared" si="7"/>
        <v>0</v>
      </c>
      <c r="M118" s="28" t="str">
        <f t="shared" si="8"/>
        <v/>
      </c>
      <c r="N118" s="29" t="str">
        <f t="shared" si="9"/>
        <v/>
      </c>
    </row>
    <row r="119" spans="1:14">
      <c r="A119" s="37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52"/>
      <c r="G119" s="52"/>
      <c r="H119" s="39"/>
      <c r="I119" s="26"/>
      <c r="J119" s="27">
        <f t="shared" si="5"/>
        <v>0</v>
      </c>
      <c r="K119" s="27">
        <f t="shared" si="6"/>
        <v>0</v>
      </c>
      <c r="L119" s="27">
        <f t="shared" si="7"/>
        <v>0</v>
      </c>
      <c r="M119" s="28" t="str">
        <f t="shared" si="8"/>
        <v/>
      </c>
      <c r="N119" s="29" t="str">
        <f t="shared" si="9"/>
        <v/>
      </c>
    </row>
    <row r="120" spans="1:14">
      <c r="A120" s="37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52"/>
      <c r="G120" s="52"/>
      <c r="H120" s="39"/>
      <c r="I120" s="26"/>
      <c r="J120" s="27">
        <f t="shared" si="5"/>
        <v>0</v>
      </c>
      <c r="K120" s="27">
        <f t="shared" si="6"/>
        <v>0</v>
      </c>
      <c r="L120" s="27">
        <f t="shared" si="7"/>
        <v>0</v>
      </c>
      <c r="M120" s="28" t="str">
        <f t="shared" si="8"/>
        <v/>
      </c>
      <c r="N120" s="29" t="str">
        <f t="shared" si="9"/>
        <v/>
      </c>
    </row>
    <row r="121" spans="1:14">
      <c r="A121" s="37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52"/>
      <c r="G121" s="52"/>
      <c r="H121" s="39"/>
      <c r="I121" s="26"/>
      <c r="J121" s="27">
        <f t="shared" si="5"/>
        <v>0</v>
      </c>
      <c r="K121" s="27">
        <f t="shared" si="6"/>
        <v>0</v>
      </c>
      <c r="L121" s="27">
        <f t="shared" si="7"/>
        <v>0</v>
      </c>
      <c r="M121" s="28" t="str">
        <f t="shared" si="8"/>
        <v/>
      </c>
      <c r="N121" s="29" t="str">
        <f t="shared" si="9"/>
        <v/>
      </c>
    </row>
    <row r="122" spans="1:14">
      <c r="A122" s="37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52"/>
      <c r="G122" s="52"/>
      <c r="H122" s="39"/>
      <c r="I122" s="26"/>
      <c r="J122" s="27">
        <f t="shared" si="5"/>
        <v>0</v>
      </c>
      <c r="K122" s="27">
        <f t="shared" si="6"/>
        <v>0</v>
      </c>
      <c r="L122" s="27">
        <f t="shared" si="7"/>
        <v>0</v>
      </c>
      <c r="M122" s="28" t="str">
        <f t="shared" si="8"/>
        <v/>
      </c>
      <c r="N122" s="29" t="str">
        <f t="shared" si="9"/>
        <v/>
      </c>
    </row>
    <row r="123" spans="1:14">
      <c r="A123" s="37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52"/>
      <c r="G123" s="52"/>
      <c r="H123" s="39"/>
      <c r="I123" s="26"/>
      <c r="J123" s="27">
        <f t="shared" si="5"/>
        <v>0</v>
      </c>
      <c r="K123" s="27">
        <f t="shared" si="6"/>
        <v>0</v>
      </c>
      <c r="L123" s="27">
        <f t="shared" si="7"/>
        <v>0</v>
      </c>
      <c r="M123" s="28" t="str">
        <f t="shared" si="8"/>
        <v/>
      </c>
      <c r="N123" s="29" t="str">
        <f t="shared" si="9"/>
        <v/>
      </c>
    </row>
    <row r="124" spans="1:14">
      <c r="A124" s="37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52"/>
      <c r="G124" s="52"/>
      <c r="H124" s="39"/>
      <c r="I124" s="26"/>
      <c r="J124" s="27">
        <f t="shared" si="5"/>
        <v>0</v>
      </c>
      <c r="K124" s="27">
        <f t="shared" si="6"/>
        <v>0</v>
      </c>
      <c r="L124" s="27">
        <f t="shared" si="7"/>
        <v>0</v>
      </c>
      <c r="M124" s="28" t="str">
        <f t="shared" si="8"/>
        <v/>
      </c>
      <c r="N124" s="29" t="str">
        <f t="shared" si="9"/>
        <v/>
      </c>
    </row>
    <row r="125" spans="1:14">
      <c r="A125" s="37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52"/>
      <c r="G125" s="52"/>
      <c r="H125" s="39"/>
      <c r="I125" s="26"/>
      <c r="J125" s="27">
        <f t="shared" si="5"/>
        <v>0</v>
      </c>
      <c r="K125" s="27">
        <f t="shared" si="6"/>
        <v>0</v>
      </c>
      <c r="L125" s="27">
        <f t="shared" si="7"/>
        <v>0</v>
      </c>
      <c r="M125" s="28" t="str">
        <f t="shared" si="8"/>
        <v/>
      </c>
      <c r="N125" s="29" t="str">
        <f t="shared" si="9"/>
        <v/>
      </c>
    </row>
    <row r="126" spans="1:14">
      <c r="A126" s="37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52"/>
      <c r="G126" s="52"/>
      <c r="H126" s="39"/>
      <c r="I126" s="26"/>
      <c r="J126" s="27">
        <f t="shared" si="5"/>
        <v>0</v>
      </c>
      <c r="K126" s="27">
        <f t="shared" si="6"/>
        <v>0</v>
      </c>
      <c r="L126" s="27">
        <f t="shared" si="7"/>
        <v>0</v>
      </c>
      <c r="M126" s="28" t="str">
        <f t="shared" si="8"/>
        <v/>
      </c>
      <c r="N126" s="29" t="str">
        <f t="shared" si="9"/>
        <v/>
      </c>
    </row>
    <row r="127" spans="1:14">
      <c r="A127" s="37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52"/>
      <c r="G127" s="52"/>
      <c r="H127" s="39"/>
      <c r="I127" s="26"/>
      <c r="J127" s="27">
        <f t="shared" si="5"/>
        <v>0</v>
      </c>
      <c r="K127" s="27">
        <f t="shared" si="6"/>
        <v>0</v>
      </c>
      <c r="L127" s="27">
        <f t="shared" si="7"/>
        <v>0</v>
      </c>
      <c r="M127" s="28" t="str">
        <f t="shared" si="8"/>
        <v/>
      </c>
      <c r="N127" s="29" t="str">
        <f t="shared" si="9"/>
        <v/>
      </c>
    </row>
    <row r="128" spans="1:14">
      <c r="A128" s="37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52"/>
      <c r="G128" s="52"/>
      <c r="H128" s="39"/>
      <c r="I128" s="26"/>
      <c r="J128" s="27">
        <f t="shared" si="5"/>
        <v>0</v>
      </c>
      <c r="K128" s="27">
        <f t="shared" si="6"/>
        <v>0</v>
      </c>
      <c r="L128" s="27">
        <f t="shared" si="7"/>
        <v>0</v>
      </c>
      <c r="M128" s="28" t="str">
        <f t="shared" si="8"/>
        <v/>
      </c>
      <c r="N128" s="29" t="str">
        <f t="shared" si="9"/>
        <v/>
      </c>
    </row>
    <row r="129" spans="1:14">
      <c r="A129" s="37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52"/>
      <c r="G129" s="52"/>
      <c r="H129" s="39"/>
      <c r="I129" s="26"/>
      <c r="J129" s="27">
        <f t="shared" si="5"/>
        <v>0</v>
      </c>
      <c r="K129" s="27">
        <f t="shared" si="6"/>
        <v>0</v>
      </c>
      <c r="L129" s="27">
        <f t="shared" si="7"/>
        <v>0</v>
      </c>
      <c r="M129" s="28" t="str">
        <f t="shared" si="8"/>
        <v/>
      </c>
      <c r="N129" s="29" t="str">
        <f t="shared" si="9"/>
        <v/>
      </c>
    </row>
    <row r="130" spans="1:14">
      <c r="A130" s="37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52"/>
      <c r="G130" s="52"/>
      <c r="H130" s="39"/>
      <c r="I130" s="26"/>
      <c r="J130" s="27">
        <f t="shared" si="5"/>
        <v>0</v>
      </c>
      <c r="K130" s="27">
        <f t="shared" si="6"/>
        <v>0</v>
      </c>
      <c r="L130" s="27">
        <f t="shared" si="7"/>
        <v>0</v>
      </c>
      <c r="M130" s="28" t="str">
        <f t="shared" si="8"/>
        <v/>
      </c>
      <c r="N130" s="29" t="str">
        <f t="shared" si="9"/>
        <v/>
      </c>
    </row>
    <row r="131" spans="1:14">
      <c r="A131" s="37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52"/>
      <c r="G131" s="52"/>
      <c r="H131" s="39"/>
      <c r="I131" s="26"/>
      <c r="J131" s="27">
        <f t="shared" si="5"/>
        <v>0</v>
      </c>
      <c r="K131" s="27">
        <f t="shared" si="6"/>
        <v>0</v>
      </c>
      <c r="L131" s="27">
        <f t="shared" si="7"/>
        <v>0</v>
      </c>
      <c r="M131" s="28" t="str">
        <f t="shared" si="8"/>
        <v/>
      </c>
      <c r="N131" s="29" t="str">
        <f t="shared" si="9"/>
        <v/>
      </c>
    </row>
    <row r="132" spans="1:14">
      <c r="A132" s="37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52"/>
      <c r="G132" s="52"/>
      <c r="H132" s="39"/>
      <c r="I132" s="26"/>
      <c r="J132" s="27">
        <f t="shared" si="5"/>
        <v>0</v>
      </c>
      <c r="K132" s="27">
        <f t="shared" si="6"/>
        <v>0</v>
      </c>
      <c r="L132" s="27">
        <f t="shared" si="7"/>
        <v>0</v>
      </c>
      <c r="M132" s="28" t="str">
        <f t="shared" si="8"/>
        <v/>
      </c>
      <c r="N132" s="29" t="str">
        <f t="shared" si="9"/>
        <v/>
      </c>
    </row>
    <row r="133" spans="1:14">
      <c r="A133" s="37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52"/>
      <c r="G133" s="52"/>
      <c r="H133" s="39"/>
      <c r="I133" s="26"/>
      <c r="J133" s="27">
        <f t="shared" si="5"/>
        <v>0</v>
      </c>
      <c r="K133" s="27">
        <f t="shared" si="6"/>
        <v>0</v>
      </c>
      <c r="L133" s="27">
        <f t="shared" si="7"/>
        <v>0</v>
      </c>
      <c r="M133" s="28" t="str">
        <f t="shared" si="8"/>
        <v/>
      </c>
      <c r="N133" s="29" t="str">
        <f t="shared" si="9"/>
        <v/>
      </c>
    </row>
    <row r="134" spans="1:14">
      <c r="A134" s="37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52"/>
      <c r="G134" s="52"/>
      <c r="H134" s="39"/>
      <c r="I134" s="26"/>
      <c r="J134" s="27">
        <f t="shared" ref="J134:J197" si="10">ROUNDDOWN(I134/10000,0)</f>
        <v>0</v>
      </c>
      <c r="K134" s="27">
        <f t="shared" ref="K134:K197" si="11">ROUNDDOWN((I134-J134*10000)/100,0)</f>
        <v>0</v>
      </c>
      <c r="L134" s="27">
        <f t="shared" ref="L134:L197" si="12">ROUNDDOWN((I134-(J134*10000)-(K134*100)),0)</f>
        <v>0</v>
      </c>
      <c r="M134" s="28" t="str">
        <f t="shared" ref="M134:M197" si="13">IF((J134+K134+L134)=0,"",ROUNDDOWN((M$4/((J134*3600)+(K134*60)+L134))*3.6,2))</f>
        <v/>
      </c>
      <c r="N134" s="29" t="str">
        <f t="shared" ref="N134:N197" si="14">IF(M134="","","km/h")</f>
        <v/>
      </c>
    </row>
    <row r="135" spans="1:14">
      <c r="A135" s="37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52"/>
      <c r="G135" s="52"/>
      <c r="H135" s="39"/>
      <c r="I135" s="26"/>
      <c r="J135" s="27">
        <f t="shared" si="10"/>
        <v>0</v>
      </c>
      <c r="K135" s="27">
        <f t="shared" si="11"/>
        <v>0</v>
      </c>
      <c r="L135" s="27">
        <f t="shared" si="12"/>
        <v>0</v>
      </c>
      <c r="M135" s="28" t="str">
        <f t="shared" si="13"/>
        <v/>
      </c>
      <c r="N135" s="29" t="str">
        <f t="shared" si="14"/>
        <v/>
      </c>
    </row>
    <row r="136" spans="1:14">
      <c r="A136" s="37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52"/>
      <c r="G136" s="52"/>
      <c r="H136" s="39"/>
      <c r="I136" s="26"/>
      <c r="J136" s="27">
        <f t="shared" si="10"/>
        <v>0</v>
      </c>
      <c r="K136" s="27">
        <f t="shared" si="11"/>
        <v>0</v>
      </c>
      <c r="L136" s="27">
        <f t="shared" si="12"/>
        <v>0</v>
      </c>
      <c r="M136" s="28" t="str">
        <f t="shared" si="13"/>
        <v/>
      </c>
      <c r="N136" s="29" t="str">
        <f t="shared" si="14"/>
        <v/>
      </c>
    </row>
    <row r="137" spans="1:14">
      <c r="A137" s="37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52"/>
      <c r="G137" s="52"/>
      <c r="H137" s="39"/>
      <c r="I137" s="26"/>
      <c r="J137" s="27">
        <f t="shared" si="10"/>
        <v>0</v>
      </c>
      <c r="K137" s="27">
        <f t="shared" si="11"/>
        <v>0</v>
      </c>
      <c r="L137" s="27">
        <f t="shared" si="12"/>
        <v>0</v>
      </c>
      <c r="M137" s="28" t="str">
        <f t="shared" si="13"/>
        <v/>
      </c>
      <c r="N137" s="29" t="str">
        <f t="shared" si="14"/>
        <v/>
      </c>
    </row>
    <row r="138" spans="1:14">
      <c r="A138" s="37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52"/>
      <c r="G138" s="52"/>
      <c r="H138" s="39"/>
      <c r="I138" s="26"/>
      <c r="J138" s="27">
        <f t="shared" si="10"/>
        <v>0</v>
      </c>
      <c r="K138" s="27">
        <f t="shared" si="11"/>
        <v>0</v>
      </c>
      <c r="L138" s="27">
        <f t="shared" si="12"/>
        <v>0</v>
      </c>
      <c r="M138" s="28" t="str">
        <f t="shared" si="13"/>
        <v/>
      </c>
      <c r="N138" s="29" t="str">
        <f t="shared" si="14"/>
        <v/>
      </c>
    </row>
    <row r="139" spans="1:14">
      <c r="A139" s="37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52"/>
      <c r="G139" s="52"/>
      <c r="H139" s="39"/>
      <c r="I139" s="26"/>
      <c r="J139" s="27">
        <f t="shared" si="10"/>
        <v>0</v>
      </c>
      <c r="K139" s="27">
        <f t="shared" si="11"/>
        <v>0</v>
      </c>
      <c r="L139" s="27">
        <f t="shared" si="12"/>
        <v>0</v>
      </c>
      <c r="M139" s="28" t="str">
        <f t="shared" si="13"/>
        <v/>
      </c>
      <c r="N139" s="29" t="str">
        <f t="shared" si="14"/>
        <v/>
      </c>
    </row>
    <row r="140" spans="1:14">
      <c r="A140" s="37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52"/>
      <c r="G140" s="52"/>
      <c r="H140" s="39"/>
      <c r="I140" s="26"/>
      <c r="J140" s="27">
        <f t="shared" si="10"/>
        <v>0</v>
      </c>
      <c r="K140" s="27">
        <f t="shared" si="11"/>
        <v>0</v>
      </c>
      <c r="L140" s="27">
        <f t="shared" si="12"/>
        <v>0</v>
      </c>
      <c r="M140" s="28" t="str">
        <f t="shared" si="13"/>
        <v/>
      </c>
      <c r="N140" s="29" t="str">
        <f t="shared" si="14"/>
        <v/>
      </c>
    </row>
    <row r="141" spans="1:14">
      <c r="A141" s="37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52"/>
      <c r="G141" s="52"/>
      <c r="H141" s="39"/>
      <c r="I141" s="26"/>
      <c r="J141" s="27">
        <f t="shared" si="10"/>
        <v>0</v>
      </c>
      <c r="K141" s="27">
        <f t="shared" si="11"/>
        <v>0</v>
      </c>
      <c r="L141" s="27">
        <f t="shared" si="12"/>
        <v>0</v>
      </c>
      <c r="M141" s="28" t="str">
        <f t="shared" si="13"/>
        <v/>
      </c>
      <c r="N141" s="29" t="str">
        <f t="shared" si="14"/>
        <v/>
      </c>
    </row>
    <row r="142" spans="1:14">
      <c r="A142" s="37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52"/>
      <c r="G142" s="52"/>
      <c r="H142" s="39"/>
      <c r="I142" s="26"/>
      <c r="J142" s="27">
        <f t="shared" si="10"/>
        <v>0</v>
      </c>
      <c r="K142" s="27">
        <f t="shared" si="11"/>
        <v>0</v>
      </c>
      <c r="L142" s="27">
        <f t="shared" si="12"/>
        <v>0</v>
      </c>
      <c r="M142" s="28" t="str">
        <f t="shared" si="13"/>
        <v/>
      </c>
      <c r="N142" s="29" t="str">
        <f t="shared" si="14"/>
        <v/>
      </c>
    </row>
    <row r="143" spans="1:14">
      <c r="A143" s="37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52"/>
      <c r="G143" s="52"/>
      <c r="H143" s="39"/>
      <c r="I143" s="26"/>
      <c r="J143" s="27">
        <f t="shared" si="10"/>
        <v>0</v>
      </c>
      <c r="K143" s="27">
        <f t="shared" si="11"/>
        <v>0</v>
      </c>
      <c r="L143" s="27">
        <f t="shared" si="12"/>
        <v>0</v>
      </c>
      <c r="M143" s="28" t="str">
        <f t="shared" si="13"/>
        <v/>
      </c>
      <c r="N143" s="29" t="str">
        <f t="shared" si="14"/>
        <v/>
      </c>
    </row>
    <row r="144" spans="1:14">
      <c r="A144" s="37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52"/>
      <c r="G144" s="52"/>
      <c r="H144" s="39"/>
      <c r="I144" s="26"/>
      <c r="J144" s="27">
        <f t="shared" si="10"/>
        <v>0</v>
      </c>
      <c r="K144" s="27">
        <f t="shared" si="11"/>
        <v>0</v>
      </c>
      <c r="L144" s="27">
        <f t="shared" si="12"/>
        <v>0</v>
      </c>
      <c r="M144" s="28" t="str">
        <f t="shared" si="13"/>
        <v/>
      </c>
      <c r="N144" s="29" t="str">
        <f t="shared" si="14"/>
        <v/>
      </c>
    </row>
    <row r="145" spans="1:14">
      <c r="A145" s="37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52"/>
      <c r="G145" s="52"/>
      <c r="H145" s="39"/>
      <c r="I145" s="26"/>
      <c r="J145" s="27">
        <f t="shared" si="10"/>
        <v>0</v>
      </c>
      <c r="K145" s="27">
        <f t="shared" si="11"/>
        <v>0</v>
      </c>
      <c r="L145" s="27">
        <f t="shared" si="12"/>
        <v>0</v>
      </c>
      <c r="M145" s="28" t="str">
        <f t="shared" si="13"/>
        <v/>
      </c>
      <c r="N145" s="29" t="str">
        <f t="shared" si="14"/>
        <v/>
      </c>
    </row>
    <row r="146" spans="1:14">
      <c r="A146" s="37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52"/>
      <c r="G146" s="52"/>
      <c r="H146" s="39"/>
      <c r="I146" s="26"/>
      <c r="J146" s="27">
        <f t="shared" si="10"/>
        <v>0</v>
      </c>
      <c r="K146" s="27">
        <f t="shared" si="11"/>
        <v>0</v>
      </c>
      <c r="L146" s="27">
        <f t="shared" si="12"/>
        <v>0</v>
      </c>
      <c r="M146" s="28" t="str">
        <f t="shared" si="13"/>
        <v/>
      </c>
      <c r="N146" s="29" t="str">
        <f t="shared" si="14"/>
        <v/>
      </c>
    </row>
    <row r="147" spans="1:14">
      <c r="A147" s="37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52"/>
      <c r="G147" s="52"/>
      <c r="H147" s="39"/>
      <c r="I147" s="26"/>
      <c r="J147" s="27">
        <f t="shared" si="10"/>
        <v>0</v>
      </c>
      <c r="K147" s="27">
        <f t="shared" si="11"/>
        <v>0</v>
      </c>
      <c r="L147" s="27">
        <f t="shared" si="12"/>
        <v>0</v>
      </c>
      <c r="M147" s="28" t="str">
        <f t="shared" si="13"/>
        <v/>
      </c>
      <c r="N147" s="29" t="str">
        <f t="shared" si="14"/>
        <v/>
      </c>
    </row>
    <row r="148" spans="1:14">
      <c r="A148" s="37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52"/>
      <c r="G148" s="52"/>
      <c r="H148" s="39"/>
      <c r="I148" s="26"/>
      <c r="J148" s="27">
        <f t="shared" si="10"/>
        <v>0</v>
      </c>
      <c r="K148" s="27">
        <f t="shared" si="11"/>
        <v>0</v>
      </c>
      <c r="L148" s="27">
        <f t="shared" si="12"/>
        <v>0</v>
      </c>
      <c r="M148" s="28" t="str">
        <f t="shared" si="13"/>
        <v/>
      </c>
      <c r="N148" s="29" t="str">
        <f t="shared" si="14"/>
        <v/>
      </c>
    </row>
    <row r="149" spans="1:14">
      <c r="A149" s="37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52"/>
      <c r="G149" s="52"/>
      <c r="H149" s="39"/>
      <c r="I149" s="26"/>
      <c r="J149" s="27">
        <f t="shared" si="10"/>
        <v>0</v>
      </c>
      <c r="K149" s="27">
        <f t="shared" si="11"/>
        <v>0</v>
      </c>
      <c r="L149" s="27">
        <f t="shared" si="12"/>
        <v>0</v>
      </c>
      <c r="M149" s="28" t="str">
        <f t="shared" si="13"/>
        <v/>
      </c>
      <c r="N149" s="29" t="str">
        <f t="shared" si="14"/>
        <v/>
      </c>
    </row>
    <row r="150" spans="1:14">
      <c r="A150" s="37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52"/>
      <c r="G150" s="52"/>
      <c r="H150" s="39"/>
      <c r="I150" s="26"/>
      <c r="J150" s="27">
        <f t="shared" si="10"/>
        <v>0</v>
      </c>
      <c r="K150" s="27">
        <f t="shared" si="11"/>
        <v>0</v>
      </c>
      <c r="L150" s="27">
        <f t="shared" si="12"/>
        <v>0</v>
      </c>
      <c r="M150" s="28" t="str">
        <f t="shared" si="13"/>
        <v/>
      </c>
      <c r="N150" s="29" t="str">
        <f t="shared" si="14"/>
        <v/>
      </c>
    </row>
    <row r="151" spans="1:14">
      <c r="A151" s="37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52"/>
      <c r="G151" s="52"/>
      <c r="H151" s="39"/>
      <c r="I151" s="26"/>
      <c r="J151" s="27">
        <f t="shared" si="10"/>
        <v>0</v>
      </c>
      <c r="K151" s="27">
        <f t="shared" si="11"/>
        <v>0</v>
      </c>
      <c r="L151" s="27">
        <f t="shared" si="12"/>
        <v>0</v>
      </c>
      <c r="M151" s="28" t="str">
        <f t="shared" si="13"/>
        <v/>
      </c>
      <c r="N151" s="29" t="str">
        <f t="shared" si="14"/>
        <v/>
      </c>
    </row>
    <row r="152" spans="1:14">
      <c r="A152" s="37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52"/>
      <c r="G152" s="52"/>
      <c r="H152" s="39"/>
      <c r="I152" s="26"/>
      <c r="J152" s="27">
        <f t="shared" si="10"/>
        <v>0</v>
      </c>
      <c r="K152" s="27">
        <f t="shared" si="11"/>
        <v>0</v>
      </c>
      <c r="L152" s="27">
        <f t="shared" si="12"/>
        <v>0</v>
      </c>
      <c r="M152" s="28" t="str">
        <f t="shared" si="13"/>
        <v/>
      </c>
      <c r="N152" s="29" t="str">
        <f t="shared" si="14"/>
        <v/>
      </c>
    </row>
    <row r="153" spans="1:14">
      <c r="A153" s="37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52"/>
      <c r="G153" s="52"/>
      <c r="H153" s="39"/>
      <c r="I153" s="26"/>
      <c r="J153" s="27">
        <f t="shared" si="10"/>
        <v>0</v>
      </c>
      <c r="K153" s="27">
        <f t="shared" si="11"/>
        <v>0</v>
      </c>
      <c r="L153" s="27">
        <f t="shared" si="12"/>
        <v>0</v>
      </c>
      <c r="M153" s="28" t="str">
        <f t="shared" si="13"/>
        <v/>
      </c>
      <c r="N153" s="29" t="str">
        <f t="shared" si="14"/>
        <v/>
      </c>
    </row>
    <row r="154" spans="1:14">
      <c r="A154" s="37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52"/>
      <c r="G154" s="52"/>
      <c r="H154" s="39"/>
      <c r="I154" s="26"/>
      <c r="J154" s="27">
        <f t="shared" si="10"/>
        <v>0</v>
      </c>
      <c r="K154" s="27">
        <f t="shared" si="11"/>
        <v>0</v>
      </c>
      <c r="L154" s="27">
        <f t="shared" si="12"/>
        <v>0</v>
      </c>
      <c r="M154" s="28" t="str">
        <f t="shared" si="13"/>
        <v/>
      </c>
      <c r="N154" s="29" t="str">
        <f t="shared" si="14"/>
        <v/>
      </c>
    </row>
    <row r="155" spans="1:14">
      <c r="A155" s="37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52"/>
      <c r="G155" s="52"/>
      <c r="H155" s="39"/>
      <c r="I155" s="26"/>
      <c r="J155" s="27">
        <f t="shared" si="10"/>
        <v>0</v>
      </c>
      <c r="K155" s="27">
        <f t="shared" si="11"/>
        <v>0</v>
      </c>
      <c r="L155" s="27">
        <f t="shared" si="12"/>
        <v>0</v>
      </c>
      <c r="M155" s="28" t="str">
        <f t="shared" si="13"/>
        <v/>
      </c>
      <c r="N155" s="29" t="str">
        <f t="shared" si="14"/>
        <v/>
      </c>
    </row>
    <row r="156" spans="1:14">
      <c r="A156" s="37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52"/>
      <c r="G156" s="52"/>
      <c r="H156" s="39"/>
      <c r="I156" s="26"/>
      <c r="J156" s="27">
        <f t="shared" si="10"/>
        <v>0</v>
      </c>
      <c r="K156" s="27">
        <f t="shared" si="11"/>
        <v>0</v>
      </c>
      <c r="L156" s="27">
        <f t="shared" si="12"/>
        <v>0</v>
      </c>
      <c r="M156" s="28" t="str">
        <f t="shared" si="13"/>
        <v/>
      </c>
      <c r="N156" s="29" t="str">
        <f t="shared" si="14"/>
        <v/>
      </c>
    </row>
    <row r="157" spans="1:14">
      <c r="A157" s="37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52"/>
      <c r="G157" s="52"/>
      <c r="H157" s="39"/>
      <c r="I157" s="26"/>
      <c r="J157" s="27">
        <f t="shared" si="10"/>
        <v>0</v>
      </c>
      <c r="K157" s="27">
        <f t="shared" si="11"/>
        <v>0</v>
      </c>
      <c r="L157" s="27">
        <f t="shared" si="12"/>
        <v>0</v>
      </c>
      <c r="M157" s="28" t="str">
        <f t="shared" si="13"/>
        <v/>
      </c>
      <c r="N157" s="29" t="str">
        <f t="shared" si="14"/>
        <v/>
      </c>
    </row>
    <row r="158" spans="1:14">
      <c r="A158" s="37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52"/>
      <c r="G158" s="52"/>
      <c r="H158" s="39"/>
      <c r="I158" s="26"/>
      <c r="J158" s="27">
        <f t="shared" si="10"/>
        <v>0</v>
      </c>
      <c r="K158" s="27">
        <f t="shared" si="11"/>
        <v>0</v>
      </c>
      <c r="L158" s="27">
        <f t="shared" si="12"/>
        <v>0</v>
      </c>
      <c r="M158" s="28" t="str">
        <f t="shared" si="13"/>
        <v/>
      </c>
      <c r="N158" s="29" t="str">
        <f t="shared" si="14"/>
        <v/>
      </c>
    </row>
    <row r="159" spans="1:14">
      <c r="A159" s="37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52"/>
      <c r="G159" s="52"/>
      <c r="H159" s="39"/>
      <c r="I159" s="26"/>
      <c r="J159" s="27">
        <f t="shared" si="10"/>
        <v>0</v>
      </c>
      <c r="K159" s="27">
        <f t="shared" si="11"/>
        <v>0</v>
      </c>
      <c r="L159" s="27">
        <f t="shared" si="12"/>
        <v>0</v>
      </c>
      <c r="M159" s="28" t="str">
        <f t="shared" si="13"/>
        <v/>
      </c>
      <c r="N159" s="29" t="str">
        <f t="shared" si="14"/>
        <v/>
      </c>
    </row>
    <row r="160" spans="1:14">
      <c r="A160" s="37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52"/>
      <c r="G160" s="52"/>
      <c r="H160" s="39"/>
      <c r="I160" s="26"/>
      <c r="J160" s="27">
        <f t="shared" si="10"/>
        <v>0</v>
      </c>
      <c r="K160" s="27">
        <f t="shared" si="11"/>
        <v>0</v>
      </c>
      <c r="L160" s="27">
        <f t="shared" si="12"/>
        <v>0</v>
      </c>
      <c r="M160" s="28" t="str">
        <f t="shared" si="13"/>
        <v/>
      </c>
      <c r="N160" s="29" t="str">
        <f t="shared" si="14"/>
        <v/>
      </c>
    </row>
    <row r="161" spans="1:14">
      <c r="A161" s="37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52"/>
      <c r="G161" s="52"/>
      <c r="H161" s="39"/>
      <c r="I161" s="26"/>
      <c r="J161" s="27">
        <f t="shared" si="10"/>
        <v>0</v>
      </c>
      <c r="K161" s="27">
        <f t="shared" si="11"/>
        <v>0</v>
      </c>
      <c r="L161" s="27">
        <f t="shared" si="12"/>
        <v>0</v>
      </c>
      <c r="M161" s="28" t="str">
        <f t="shared" si="13"/>
        <v/>
      </c>
      <c r="N161" s="29" t="str">
        <f t="shared" si="14"/>
        <v/>
      </c>
    </row>
    <row r="162" spans="1:14">
      <c r="A162" s="37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52"/>
      <c r="G162" s="52"/>
      <c r="H162" s="39"/>
      <c r="I162" s="26"/>
      <c r="J162" s="27">
        <f t="shared" si="10"/>
        <v>0</v>
      </c>
      <c r="K162" s="27">
        <f t="shared" si="11"/>
        <v>0</v>
      </c>
      <c r="L162" s="27">
        <f t="shared" si="12"/>
        <v>0</v>
      </c>
      <c r="M162" s="28" t="str">
        <f t="shared" si="13"/>
        <v/>
      </c>
      <c r="N162" s="29" t="str">
        <f t="shared" si="14"/>
        <v/>
      </c>
    </row>
    <row r="163" spans="1:14">
      <c r="A163" s="37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52"/>
      <c r="G163" s="52"/>
      <c r="H163" s="39"/>
      <c r="I163" s="26"/>
      <c r="J163" s="27">
        <f t="shared" si="10"/>
        <v>0</v>
      </c>
      <c r="K163" s="27">
        <f t="shared" si="11"/>
        <v>0</v>
      </c>
      <c r="L163" s="27">
        <f t="shared" si="12"/>
        <v>0</v>
      </c>
      <c r="M163" s="28" t="str">
        <f t="shared" si="13"/>
        <v/>
      </c>
      <c r="N163" s="29" t="str">
        <f t="shared" si="14"/>
        <v/>
      </c>
    </row>
    <row r="164" spans="1:14">
      <c r="A164" s="37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52"/>
      <c r="G164" s="52"/>
      <c r="H164" s="39"/>
      <c r="I164" s="26"/>
      <c r="J164" s="27">
        <f t="shared" si="10"/>
        <v>0</v>
      </c>
      <c r="K164" s="27">
        <f t="shared" si="11"/>
        <v>0</v>
      </c>
      <c r="L164" s="27">
        <f t="shared" si="12"/>
        <v>0</v>
      </c>
      <c r="M164" s="28" t="str">
        <f t="shared" si="13"/>
        <v/>
      </c>
      <c r="N164" s="29" t="str">
        <f t="shared" si="14"/>
        <v/>
      </c>
    </row>
    <row r="165" spans="1:14">
      <c r="A165" s="37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52"/>
      <c r="G165" s="52"/>
      <c r="H165" s="39"/>
      <c r="I165" s="26"/>
      <c r="J165" s="27">
        <f t="shared" si="10"/>
        <v>0</v>
      </c>
      <c r="K165" s="27">
        <f t="shared" si="11"/>
        <v>0</v>
      </c>
      <c r="L165" s="27">
        <f t="shared" si="12"/>
        <v>0</v>
      </c>
      <c r="M165" s="28" t="str">
        <f t="shared" si="13"/>
        <v/>
      </c>
      <c r="N165" s="29" t="str">
        <f t="shared" si="14"/>
        <v/>
      </c>
    </row>
    <row r="166" spans="1:14">
      <c r="A166" s="37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52"/>
      <c r="G166" s="52"/>
      <c r="H166" s="39"/>
      <c r="I166" s="26"/>
      <c r="J166" s="27">
        <f t="shared" si="10"/>
        <v>0</v>
      </c>
      <c r="K166" s="27">
        <f t="shared" si="11"/>
        <v>0</v>
      </c>
      <c r="L166" s="27">
        <f t="shared" si="12"/>
        <v>0</v>
      </c>
      <c r="M166" s="28" t="str">
        <f t="shared" si="13"/>
        <v/>
      </c>
      <c r="N166" s="29" t="str">
        <f t="shared" si="14"/>
        <v/>
      </c>
    </row>
    <row r="167" spans="1:14">
      <c r="A167" s="37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52"/>
      <c r="G167" s="52"/>
      <c r="H167" s="39"/>
      <c r="I167" s="26"/>
      <c r="J167" s="27">
        <f t="shared" si="10"/>
        <v>0</v>
      </c>
      <c r="K167" s="27">
        <f t="shared" si="11"/>
        <v>0</v>
      </c>
      <c r="L167" s="27">
        <f t="shared" si="12"/>
        <v>0</v>
      </c>
      <c r="M167" s="28" t="str">
        <f t="shared" si="13"/>
        <v/>
      </c>
      <c r="N167" s="29" t="str">
        <f t="shared" si="14"/>
        <v/>
      </c>
    </row>
    <row r="168" spans="1:14">
      <c r="A168" s="37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52"/>
      <c r="G168" s="52"/>
      <c r="H168" s="39"/>
      <c r="I168" s="26"/>
      <c r="J168" s="27">
        <f t="shared" si="10"/>
        <v>0</v>
      </c>
      <c r="K168" s="27">
        <f t="shared" si="11"/>
        <v>0</v>
      </c>
      <c r="L168" s="27">
        <f t="shared" si="12"/>
        <v>0</v>
      </c>
      <c r="M168" s="28" t="str">
        <f t="shared" si="13"/>
        <v/>
      </c>
      <c r="N168" s="29" t="str">
        <f t="shared" si="14"/>
        <v/>
      </c>
    </row>
    <row r="169" spans="1:14">
      <c r="A169" s="37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52"/>
      <c r="G169" s="52"/>
      <c r="H169" s="39"/>
      <c r="I169" s="26"/>
      <c r="J169" s="27">
        <f t="shared" si="10"/>
        <v>0</v>
      </c>
      <c r="K169" s="27">
        <f t="shared" si="11"/>
        <v>0</v>
      </c>
      <c r="L169" s="27">
        <f t="shared" si="12"/>
        <v>0</v>
      </c>
      <c r="M169" s="28" t="str">
        <f t="shared" si="13"/>
        <v/>
      </c>
      <c r="N169" s="29" t="str">
        <f t="shared" si="14"/>
        <v/>
      </c>
    </row>
    <row r="170" spans="1:14">
      <c r="A170" s="37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52"/>
      <c r="G170" s="52"/>
      <c r="H170" s="39"/>
      <c r="I170" s="26"/>
      <c r="J170" s="27">
        <f t="shared" si="10"/>
        <v>0</v>
      </c>
      <c r="K170" s="27">
        <f t="shared" si="11"/>
        <v>0</v>
      </c>
      <c r="L170" s="27">
        <f t="shared" si="12"/>
        <v>0</v>
      </c>
      <c r="M170" s="28" t="str">
        <f t="shared" si="13"/>
        <v/>
      </c>
      <c r="N170" s="29" t="str">
        <f t="shared" si="14"/>
        <v/>
      </c>
    </row>
    <row r="171" spans="1:14">
      <c r="A171" s="37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52"/>
      <c r="G171" s="52"/>
      <c r="H171" s="39"/>
      <c r="I171" s="26"/>
      <c r="J171" s="27">
        <f t="shared" si="10"/>
        <v>0</v>
      </c>
      <c r="K171" s="27">
        <f t="shared" si="11"/>
        <v>0</v>
      </c>
      <c r="L171" s="27">
        <f t="shared" si="12"/>
        <v>0</v>
      </c>
      <c r="M171" s="28" t="str">
        <f t="shared" si="13"/>
        <v/>
      </c>
      <c r="N171" s="29" t="str">
        <f t="shared" si="14"/>
        <v/>
      </c>
    </row>
    <row r="172" spans="1:14">
      <c r="A172" s="37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52"/>
      <c r="G172" s="52"/>
      <c r="H172" s="39"/>
      <c r="I172" s="26"/>
      <c r="J172" s="27">
        <f t="shared" si="10"/>
        <v>0</v>
      </c>
      <c r="K172" s="27">
        <f t="shared" si="11"/>
        <v>0</v>
      </c>
      <c r="L172" s="27">
        <f t="shared" si="12"/>
        <v>0</v>
      </c>
      <c r="M172" s="28" t="str">
        <f t="shared" si="13"/>
        <v/>
      </c>
      <c r="N172" s="29" t="str">
        <f t="shared" si="14"/>
        <v/>
      </c>
    </row>
    <row r="173" spans="1:14">
      <c r="A173" s="37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52"/>
      <c r="G173" s="52"/>
      <c r="H173" s="39"/>
      <c r="I173" s="26"/>
      <c r="J173" s="27">
        <f t="shared" si="10"/>
        <v>0</v>
      </c>
      <c r="K173" s="27">
        <f t="shared" si="11"/>
        <v>0</v>
      </c>
      <c r="L173" s="27">
        <f t="shared" si="12"/>
        <v>0</v>
      </c>
      <c r="M173" s="28" t="str">
        <f t="shared" si="13"/>
        <v/>
      </c>
      <c r="N173" s="29" t="str">
        <f t="shared" si="14"/>
        <v/>
      </c>
    </row>
    <row r="174" spans="1:14">
      <c r="A174" s="37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52"/>
      <c r="G174" s="52"/>
      <c r="H174" s="39"/>
      <c r="I174" s="26"/>
      <c r="J174" s="27">
        <f t="shared" si="10"/>
        <v>0</v>
      </c>
      <c r="K174" s="27">
        <f t="shared" si="11"/>
        <v>0</v>
      </c>
      <c r="L174" s="27">
        <f t="shared" si="12"/>
        <v>0</v>
      </c>
      <c r="M174" s="28" t="str">
        <f t="shared" si="13"/>
        <v/>
      </c>
      <c r="N174" s="29" t="str">
        <f t="shared" si="14"/>
        <v/>
      </c>
    </row>
    <row r="175" spans="1:14">
      <c r="A175" s="37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52"/>
      <c r="G175" s="52"/>
      <c r="H175" s="39"/>
      <c r="I175" s="26"/>
      <c r="J175" s="27">
        <f t="shared" si="10"/>
        <v>0</v>
      </c>
      <c r="K175" s="27">
        <f t="shared" si="11"/>
        <v>0</v>
      </c>
      <c r="L175" s="27">
        <f t="shared" si="12"/>
        <v>0</v>
      </c>
      <c r="M175" s="28" t="str">
        <f t="shared" si="13"/>
        <v/>
      </c>
      <c r="N175" s="29" t="str">
        <f t="shared" si="14"/>
        <v/>
      </c>
    </row>
    <row r="176" spans="1:14">
      <c r="A176" s="37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52"/>
      <c r="G176" s="52"/>
      <c r="H176" s="39"/>
      <c r="I176" s="26"/>
      <c r="J176" s="27">
        <f t="shared" si="10"/>
        <v>0</v>
      </c>
      <c r="K176" s="27">
        <f t="shared" si="11"/>
        <v>0</v>
      </c>
      <c r="L176" s="27">
        <f t="shared" si="12"/>
        <v>0</v>
      </c>
      <c r="M176" s="28" t="str">
        <f t="shared" si="13"/>
        <v/>
      </c>
      <c r="N176" s="29" t="str">
        <f t="shared" si="14"/>
        <v/>
      </c>
    </row>
    <row r="177" spans="1:14">
      <c r="A177" s="37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52"/>
      <c r="G177" s="52"/>
      <c r="H177" s="39"/>
      <c r="I177" s="26"/>
      <c r="J177" s="27">
        <f t="shared" si="10"/>
        <v>0</v>
      </c>
      <c r="K177" s="27">
        <f t="shared" si="11"/>
        <v>0</v>
      </c>
      <c r="L177" s="27">
        <f t="shared" si="12"/>
        <v>0</v>
      </c>
      <c r="M177" s="28" t="str">
        <f t="shared" si="13"/>
        <v/>
      </c>
      <c r="N177" s="29" t="str">
        <f t="shared" si="14"/>
        <v/>
      </c>
    </row>
    <row r="178" spans="1:14">
      <c r="A178" s="37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52"/>
      <c r="G178" s="52"/>
      <c r="H178" s="39"/>
      <c r="I178" s="26"/>
      <c r="J178" s="27">
        <f t="shared" si="10"/>
        <v>0</v>
      </c>
      <c r="K178" s="27">
        <f t="shared" si="11"/>
        <v>0</v>
      </c>
      <c r="L178" s="27">
        <f t="shared" si="12"/>
        <v>0</v>
      </c>
      <c r="M178" s="28" t="str">
        <f t="shared" si="13"/>
        <v/>
      </c>
      <c r="N178" s="29" t="str">
        <f t="shared" si="14"/>
        <v/>
      </c>
    </row>
    <row r="179" spans="1:14">
      <c r="A179" s="37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52"/>
      <c r="G179" s="52"/>
      <c r="H179" s="39"/>
      <c r="I179" s="26"/>
      <c r="J179" s="27">
        <f t="shared" si="10"/>
        <v>0</v>
      </c>
      <c r="K179" s="27">
        <f t="shared" si="11"/>
        <v>0</v>
      </c>
      <c r="L179" s="27">
        <f t="shared" si="12"/>
        <v>0</v>
      </c>
      <c r="M179" s="28" t="str">
        <f t="shared" si="13"/>
        <v/>
      </c>
      <c r="N179" s="29" t="str">
        <f t="shared" si="14"/>
        <v/>
      </c>
    </row>
    <row r="180" spans="1:14">
      <c r="A180" s="37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52"/>
      <c r="G180" s="52"/>
      <c r="H180" s="39"/>
      <c r="I180" s="26"/>
      <c r="J180" s="27">
        <f t="shared" si="10"/>
        <v>0</v>
      </c>
      <c r="K180" s="27">
        <f t="shared" si="11"/>
        <v>0</v>
      </c>
      <c r="L180" s="27">
        <f t="shared" si="12"/>
        <v>0</v>
      </c>
      <c r="M180" s="28" t="str">
        <f t="shared" si="13"/>
        <v/>
      </c>
      <c r="N180" s="29" t="str">
        <f t="shared" si="14"/>
        <v/>
      </c>
    </row>
    <row r="181" spans="1:14">
      <c r="A181" s="37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52"/>
      <c r="G181" s="52"/>
      <c r="H181" s="39"/>
      <c r="I181" s="26"/>
      <c r="J181" s="27">
        <f t="shared" si="10"/>
        <v>0</v>
      </c>
      <c r="K181" s="27">
        <f t="shared" si="11"/>
        <v>0</v>
      </c>
      <c r="L181" s="27">
        <f t="shared" si="12"/>
        <v>0</v>
      </c>
      <c r="M181" s="28" t="str">
        <f t="shared" si="13"/>
        <v/>
      </c>
      <c r="N181" s="29" t="str">
        <f t="shared" si="14"/>
        <v/>
      </c>
    </row>
    <row r="182" spans="1:14">
      <c r="A182" s="37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52"/>
      <c r="G182" s="52"/>
      <c r="H182" s="39"/>
      <c r="I182" s="26"/>
      <c r="J182" s="27">
        <f t="shared" si="10"/>
        <v>0</v>
      </c>
      <c r="K182" s="27">
        <f t="shared" si="11"/>
        <v>0</v>
      </c>
      <c r="L182" s="27">
        <f t="shared" si="12"/>
        <v>0</v>
      </c>
      <c r="M182" s="28" t="str">
        <f t="shared" si="13"/>
        <v/>
      </c>
      <c r="N182" s="29" t="str">
        <f t="shared" si="14"/>
        <v/>
      </c>
    </row>
    <row r="183" spans="1:14">
      <c r="A183" s="37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52"/>
      <c r="G183" s="52"/>
      <c r="H183" s="39"/>
      <c r="I183" s="26"/>
      <c r="J183" s="27">
        <f t="shared" si="10"/>
        <v>0</v>
      </c>
      <c r="K183" s="27">
        <f t="shared" si="11"/>
        <v>0</v>
      </c>
      <c r="L183" s="27">
        <f t="shared" si="12"/>
        <v>0</v>
      </c>
      <c r="M183" s="28" t="str">
        <f t="shared" si="13"/>
        <v/>
      </c>
      <c r="N183" s="29" t="str">
        <f t="shared" si="14"/>
        <v/>
      </c>
    </row>
    <row r="184" spans="1:14">
      <c r="A184" s="37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52"/>
      <c r="G184" s="52"/>
      <c r="H184" s="39"/>
      <c r="I184" s="26"/>
      <c r="J184" s="27">
        <f t="shared" si="10"/>
        <v>0</v>
      </c>
      <c r="K184" s="27">
        <f t="shared" si="11"/>
        <v>0</v>
      </c>
      <c r="L184" s="27">
        <f t="shared" si="12"/>
        <v>0</v>
      </c>
      <c r="M184" s="28" t="str">
        <f t="shared" si="13"/>
        <v/>
      </c>
      <c r="N184" s="29" t="str">
        <f t="shared" si="14"/>
        <v/>
      </c>
    </row>
    <row r="185" spans="1:14">
      <c r="A185" s="37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52"/>
      <c r="G185" s="52"/>
      <c r="H185" s="39"/>
      <c r="I185" s="26"/>
      <c r="J185" s="27">
        <f t="shared" si="10"/>
        <v>0</v>
      </c>
      <c r="K185" s="27">
        <f t="shared" si="11"/>
        <v>0</v>
      </c>
      <c r="L185" s="27">
        <f t="shared" si="12"/>
        <v>0</v>
      </c>
      <c r="M185" s="28" t="str">
        <f t="shared" si="13"/>
        <v/>
      </c>
      <c r="N185" s="29" t="str">
        <f t="shared" si="14"/>
        <v/>
      </c>
    </row>
    <row r="186" spans="1:14">
      <c r="A186" s="37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52"/>
      <c r="G186" s="52"/>
      <c r="H186" s="39"/>
      <c r="I186" s="26"/>
      <c r="J186" s="27">
        <f t="shared" si="10"/>
        <v>0</v>
      </c>
      <c r="K186" s="27">
        <f t="shared" si="11"/>
        <v>0</v>
      </c>
      <c r="L186" s="27">
        <f t="shared" si="12"/>
        <v>0</v>
      </c>
      <c r="M186" s="28" t="str">
        <f t="shared" si="13"/>
        <v/>
      </c>
      <c r="N186" s="29" t="str">
        <f t="shared" si="14"/>
        <v/>
      </c>
    </row>
    <row r="187" spans="1:14">
      <c r="A187" s="37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52"/>
      <c r="G187" s="52"/>
      <c r="H187" s="39"/>
      <c r="I187" s="26"/>
      <c r="J187" s="27">
        <f t="shared" si="10"/>
        <v>0</v>
      </c>
      <c r="K187" s="27">
        <f t="shared" si="11"/>
        <v>0</v>
      </c>
      <c r="L187" s="27">
        <f t="shared" si="12"/>
        <v>0</v>
      </c>
      <c r="M187" s="28" t="str">
        <f t="shared" si="13"/>
        <v/>
      </c>
      <c r="N187" s="29" t="str">
        <f t="shared" si="14"/>
        <v/>
      </c>
    </row>
    <row r="188" spans="1:14">
      <c r="A188" s="37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52"/>
      <c r="G188" s="52"/>
      <c r="H188" s="39"/>
      <c r="I188" s="26"/>
      <c r="J188" s="27">
        <f t="shared" si="10"/>
        <v>0</v>
      </c>
      <c r="K188" s="27">
        <f t="shared" si="11"/>
        <v>0</v>
      </c>
      <c r="L188" s="27">
        <f t="shared" si="12"/>
        <v>0</v>
      </c>
      <c r="M188" s="28" t="str">
        <f t="shared" si="13"/>
        <v/>
      </c>
      <c r="N188" s="29" t="str">
        <f t="shared" si="14"/>
        <v/>
      </c>
    </row>
    <row r="189" spans="1:14">
      <c r="A189" s="37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52"/>
      <c r="G189" s="52"/>
      <c r="H189" s="39"/>
      <c r="I189" s="26"/>
      <c r="J189" s="27">
        <f t="shared" si="10"/>
        <v>0</v>
      </c>
      <c r="K189" s="27">
        <f t="shared" si="11"/>
        <v>0</v>
      </c>
      <c r="L189" s="27">
        <f t="shared" si="12"/>
        <v>0</v>
      </c>
      <c r="M189" s="28" t="str">
        <f t="shared" si="13"/>
        <v/>
      </c>
      <c r="N189" s="29" t="str">
        <f t="shared" si="14"/>
        <v/>
      </c>
    </row>
    <row r="190" spans="1:14">
      <c r="A190" s="37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52"/>
      <c r="G190" s="52"/>
      <c r="H190" s="39"/>
      <c r="I190" s="26"/>
      <c r="J190" s="27">
        <f t="shared" si="10"/>
        <v>0</v>
      </c>
      <c r="K190" s="27">
        <f t="shared" si="11"/>
        <v>0</v>
      </c>
      <c r="L190" s="27">
        <f t="shared" si="12"/>
        <v>0</v>
      </c>
      <c r="M190" s="28" t="str">
        <f t="shared" si="13"/>
        <v/>
      </c>
      <c r="N190" s="29" t="str">
        <f t="shared" si="14"/>
        <v/>
      </c>
    </row>
    <row r="191" spans="1:14">
      <c r="A191" s="37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52"/>
      <c r="G191" s="52"/>
      <c r="H191" s="39"/>
      <c r="I191" s="26"/>
      <c r="J191" s="27">
        <f t="shared" si="10"/>
        <v>0</v>
      </c>
      <c r="K191" s="27">
        <f t="shared" si="11"/>
        <v>0</v>
      </c>
      <c r="L191" s="27">
        <f t="shared" si="12"/>
        <v>0</v>
      </c>
      <c r="M191" s="28" t="str">
        <f t="shared" si="13"/>
        <v/>
      </c>
      <c r="N191" s="29" t="str">
        <f t="shared" si="14"/>
        <v/>
      </c>
    </row>
    <row r="192" spans="1:14">
      <c r="A192" s="37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52"/>
      <c r="G192" s="52"/>
      <c r="H192" s="39"/>
      <c r="I192" s="26"/>
      <c r="J192" s="27">
        <f t="shared" si="10"/>
        <v>0</v>
      </c>
      <c r="K192" s="27">
        <f t="shared" si="11"/>
        <v>0</v>
      </c>
      <c r="L192" s="27">
        <f t="shared" si="12"/>
        <v>0</v>
      </c>
      <c r="M192" s="28" t="str">
        <f t="shared" si="13"/>
        <v/>
      </c>
      <c r="N192" s="29" t="str">
        <f t="shared" si="14"/>
        <v/>
      </c>
    </row>
    <row r="193" spans="1:14">
      <c r="A193" s="37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52"/>
      <c r="G193" s="52"/>
      <c r="H193" s="39"/>
      <c r="I193" s="26"/>
      <c r="J193" s="27">
        <f t="shared" si="10"/>
        <v>0</v>
      </c>
      <c r="K193" s="27">
        <f t="shared" si="11"/>
        <v>0</v>
      </c>
      <c r="L193" s="27">
        <f t="shared" si="12"/>
        <v>0</v>
      </c>
      <c r="M193" s="28" t="str">
        <f t="shared" si="13"/>
        <v/>
      </c>
      <c r="N193" s="29" t="str">
        <f t="shared" si="14"/>
        <v/>
      </c>
    </row>
    <row r="194" spans="1:14">
      <c r="A194" s="37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52"/>
      <c r="G194" s="52"/>
      <c r="H194" s="39"/>
      <c r="I194" s="26"/>
      <c r="J194" s="27">
        <f t="shared" si="10"/>
        <v>0</v>
      </c>
      <c r="K194" s="27">
        <f t="shared" si="11"/>
        <v>0</v>
      </c>
      <c r="L194" s="27">
        <f t="shared" si="12"/>
        <v>0</v>
      </c>
      <c r="M194" s="28" t="str">
        <f t="shared" si="13"/>
        <v/>
      </c>
      <c r="N194" s="29" t="str">
        <f t="shared" si="14"/>
        <v/>
      </c>
    </row>
    <row r="195" spans="1:14">
      <c r="A195" s="37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52"/>
      <c r="G195" s="52"/>
      <c r="H195" s="39"/>
      <c r="I195" s="26"/>
      <c r="J195" s="27">
        <f t="shared" si="10"/>
        <v>0</v>
      </c>
      <c r="K195" s="27">
        <f t="shared" si="11"/>
        <v>0</v>
      </c>
      <c r="L195" s="27">
        <f t="shared" si="12"/>
        <v>0</v>
      </c>
      <c r="M195" s="28" t="str">
        <f t="shared" si="13"/>
        <v/>
      </c>
      <c r="N195" s="29" t="str">
        <f t="shared" si="14"/>
        <v/>
      </c>
    </row>
    <row r="196" spans="1:14">
      <c r="A196" s="37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52"/>
      <c r="G196" s="52"/>
      <c r="H196" s="39"/>
      <c r="I196" s="26"/>
      <c r="J196" s="27">
        <f t="shared" si="10"/>
        <v>0</v>
      </c>
      <c r="K196" s="27">
        <f t="shared" si="11"/>
        <v>0</v>
      </c>
      <c r="L196" s="27">
        <f t="shared" si="12"/>
        <v>0</v>
      </c>
      <c r="M196" s="28" t="str">
        <f t="shared" si="13"/>
        <v/>
      </c>
      <c r="N196" s="29" t="str">
        <f t="shared" si="14"/>
        <v/>
      </c>
    </row>
    <row r="197" spans="1:14">
      <c r="A197" s="37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52"/>
      <c r="G197" s="52"/>
      <c r="H197" s="39"/>
      <c r="I197" s="26"/>
      <c r="J197" s="27">
        <f t="shared" si="10"/>
        <v>0</v>
      </c>
      <c r="K197" s="27">
        <f t="shared" si="11"/>
        <v>0</v>
      </c>
      <c r="L197" s="27">
        <f t="shared" si="12"/>
        <v>0</v>
      </c>
      <c r="M197" s="28" t="str">
        <f t="shared" si="13"/>
        <v/>
      </c>
      <c r="N197" s="29" t="str">
        <f t="shared" si="14"/>
        <v/>
      </c>
    </row>
    <row r="198" spans="1:14">
      <c r="A198" s="37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52"/>
      <c r="G198" s="52"/>
      <c r="H198" s="39"/>
      <c r="I198" s="26"/>
      <c r="J198" s="27">
        <f t="shared" ref="J198:J261" si="15">ROUNDDOWN(I198/10000,0)</f>
        <v>0</v>
      </c>
      <c r="K198" s="27">
        <f t="shared" ref="K198:K261" si="16">ROUNDDOWN((I198-J198*10000)/100,0)</f>
        <v>0</v>
      </c>
      <c r="L198" s="27">
        <f t="shared" ref="L198:L261" si="17">ROUNDDOWN((I198-(J198*10000)-(K198*100)),0)</f>
        <v>0</v>
      </c>
      <c r="M198" s="28" t="str">
        <f t="shared" ref="M198:M261" si="18">IF((J198+K198+L198)=0,"",ROUNDDOWN((M$4/((J198*3600)+(K198*60)+L198))*3.6,2))</f>
        <v/>
      </c>
      <c r="N198" s="29" t="str">
        <f t="shared" ref="N198:N261" si="19">IF(M198="","","km/h")</f>
        <v/>
      </c>
    </row>
    <row r="199" spans="1:14">
      <c r="A199" s="37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52"/>
      <c r="G199" s="52"/>
      <c r="H199" s="39"/>
      <c r="I199" s="26"/>
      <c r="J199" s="27">
        <f t="shared" si="15"/>
        <v>0</v>
      </c>
      <c r="K199" s="27">
        <f t="shared" si="16"/>
        <v>0</v>
      </c>
      <c r="L199" s="27">
        <f t="shared" si="17"/>
        <v>0</v>
      </c>
      <c r="M199" s="28" t="str">
        <f t="shared" si="18"/>
        <v/>
      </c>
      <c r="N199" s="29" t="str">
        <f t="shared" si="19"/>
        <v/>
      </c>
    </row>
    <row r="200" spans="1:14">
      <c r="A200" s="37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52"/>
      <c r="G200" s="52"/>
      <c r="H200" s="39"/>
      <c r="I200" s="26"/>
      <c r="J200" s="27">
        <f t="shared" si="15"/>
        <v>0</v>
      </c>
      <c r="K200" s="27">
        <f t="shared" si="16"/>
        <v>0</v>
      </c>
      <c r="L200" s="27">
        <f t="shared" si="17"/>
        <v>0</v>
      </c>
      <c r="M200" s="28" t="str">
        <f t="shared" si="18"/>
        <v/>
      </c>
      <c r="N200" s="29" t="str">
        <f t="shared" si="19"/>
        <v/>
      </c>
    </row>
    <row r="201" spans="1:14">
      <c r="A201" s="37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52"/>
      <c r="G201" s="52"/>
      <c r="H201" s="39"/>
      <c r="I201" s="26"/>
      <c r="J201" s="27">
        <f t="shared" si="15"/>
        <v>0</v>
      </c>
      <c r="K201" s="27">
        <f t="shared" si="16"/>
        <v>0</v>
      </c>
      <c r="L201" s="27">
        <f t="shared" si="17"/>
        <v>0</v>
      </c>
      <c r="M201" s="28" t="str">
        <f t="shared" si="18"/>
        <v/>
      </c>
      <c r="N201" s="29" t="str">
        <f t="shared" si="19"/>
        <v/>
      </c>
    </row>
    <row r="202" spans="1:14">
      <c r="A202" s="37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52"/>
      <c r="G202" s="52"/>
      <c r="H202" s="39"/>
      <c r="I202" s="26"/>
      <c r="J202" s="27">
        <f t="shared" si="15"/>
        <v>0</v>
      </c>
      <c r="K202" s="27">
        <f t="shared" si="16"/>
        <v>0</v>
      </c>
      <c r="L202" s="27">
        <f t="shared" si="17"/>
        <v>0</v>
      </c>
      <c r="M202" s="28" t="str">
        <f t="shared" si="18"/>
        <v/>
      </c>
      <c r="N202" s="29" t="str">
        <f t="shared" si="19"/>
        <v/>
      </c>
    </row>
    <row r="203" spans="1:14">
      <c r="A203" s="37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52"/>
      <c r="G203" s="52"/>
      <c r="H203" s="39"/>
      <c r="I203" s="26"/>
      <c r="J203" s="27">
        <f t="shared" si="15"/>
        <v>0</v>
      </c>
      <c r="K203" s="27">
        <f t="shared" si="16"/>
        <v>0</v>
      </c>
      <c r="L203" s="27">
        <f t="shared" si="17"/>
        <v>0</v>
      </c>
      <c r="M203" s="28" t="str">
        <f t="shared" si="18"/>
        <v/>
      </c>
      <c r="N203" s="29" t="str">
        <f t="shared" si="19"/>
        <v/>
      </c>
    </row>
    <row r="204" spans="1:14">
      <c r="A204" s="37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52"/>
      <c r="G204" s="52"/>
      <c r="H204" s="39"/>
      <c r="I204" s="26"/>
      <c r="J204" s="27">
        <f t="shared" si="15"/>
        <v>0</v>
      </c>
      <c r="K204" s="27">
        <f t="shared" si="16"/>
        <v>0</v>
      </c>
      <c r="L204" s="27">
        <f t="shared" si="17"/>
        <v>0</v>
      </c>
      <c r="M204" s="28" t="str">
        <f t="shared" si="18"/>
        <v/>
      </c>
      <c r="N204" s="29" t="str">
        <f t="shared" si="19"/>
        <v/>
      </c>
    </row>
    <row r="205" spans="1:14">
      <c r="A205" s="37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52"/>
      <c r="G205" s="52"/>
      <c r="H205" s="39"/>
      <c r="I205" s="26"/>
      <c r="J205" s="27">
        <f t="shared" si="15"/>
        <v>0</v>
      </c>
      <c r="K205" s="27">
        <f t="shared" si="16"/>
        <v>0</v>
      </c>
      <c r="L205" s="27">
        <f t="shared" si="17"/>
        <v>0</v>
      </c>
      <c r="M205" s="28" t="str">
        <f t="shared" si="18"/>
        <v/>
      </c>
      <c r="N205" s="29" t="str">
        <f t="shared" si="19"/>
        <v/>
      </c>
    </row>
    <row r="206" spans="1:14">
      <c r="A206" s="37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52"/>
      <c r="G206" s="52"/>
      <c r="H206" s="39"/>
      <c r="I206" s="26"/>
      <c r="J206" s="27">
        <f t="shared" si="15"/>
        <v>0</v>
      </c>
      <c r="K206" s="27">
        <f t="shared" si="16"/>
        <v>0</v>
      </c>
      <c r="L206" s="27">
        <f t="shared" si="17"/>
        <v>0</v>
      </c>
      <c r="M206" s="28" t="str">
        <f t="shared" si="18"/>
        <v/>
      </c>
      <c r="N206" s="29" t="str">
        <f t="shared" si="19"/>
        <v/>
      </c>
    </row>
    <row r="207" spans="1:14">
      <c r="A207" s="37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52"/>
      <c r="G207" s="52"/>
      <c r="H207" s="39"/>
      <c r="I207" s="26"/>
      <c r="J207" s="27">
        <f t="shared" si="15"/>
        <v>0</v>
      </c>
      <c r="K207" s="27">
        <f t="shared" si="16"/>
        <v>0</v>
      </c>
      <c r="L207" s="27">
        <f t="shared" si="17"/>
        <v>0</v>
      </c>
      <c r="M207" s="28" t="str">
        <f t="shared" si="18"/>
        <v/>
      </c>
      <c r="N207" s="29" t="str">
        <f t="shared" si="19"/>
        <v/>
      </c>
    </row>
    <row r="208" spans="1:14">
      <c r="A208" s="37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52"/>
      <c r="G208" s="52"/>
      <c r="H208" s="39"/>
      <c r="I208" s="26"/>
      <c r="J208" s="27">
        <f t="shared" si="15"/>
        <v>0</v>
      </c>
      <c r="K208" s="27">
        <f t="shared" si="16"/>
        <v>0</v>
      </c>
      <c r="L208" s="27">
        <f t="shared" si="17"/>
        <v>0</v>
      </c>
      <c r="M208" s="28" t="str">
        <f t="shared" si="18"/>
        <v/>
      </c>
      <c r="N208" s="29" t="str">
        <f t="shared" si="19"/>
        <v/>
      </c>
    </row>
    <row r="209" spans="1:14">
      <c r="A209" s="37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52"/>
      <c r="G209" s="52"/>
      <c r="H209" s="39"/>
      <c r="I209" s="26"/>
      <c r="J209" s="27">
        <f t="shared" si="15"/>
        <v>0</v>
      </c>
      <c r="K209" s="27">
        <f t="shared" si="16"/>
        <v>0</v>
      </c>
      <c r="L209" s="27">
        <f t="shared" si="17"/>
        <v>0</v>
      </c>
      <c r="M209" s="28" t="str">
        <f t="shared" si="18"/>
        <v/>
      </c>
      <c r="N209" s="29" t="str">
        <f t="shared" si="19"/>
        <v/>
      </c>
    </row>
    <row r="210" spans="1:14">
      <c r="A210" s="37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52"/>
      <c r="G210" s="52"/>
      <c r="H210" s="39"/>
      <c r="I210" s="26"/>
      <c r="J210" s="27">
        <f t="shared" si="15"/>
        <v>0</v>
      </c>
      <c r="K210" s="27">
        <f t="shared" si="16"/>
        <v>0</v>
      </c>
      <c r="L210" s="27">
        <f t="shared" si="17"/>
        <v>0</v>
      </c>
      <c r="M210" s="28" t="str">
        <f t="shared" si="18"/>
        <v/>
      </c>
      <c r="N210" s="29" t="str">
        <f t="shared" si="19"/>
        <v/>
      </c>
    </row>
    <row r="211" spans="1:14">
      <c r="A211" s="37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52"/>
      <c r="G211" s="52"/>
      <c r="H211" s="39"/>
      <c r="I211" s="26"/>
      <c r="J211" s="27">
        <f t="shared" si="15"/>
        <v>0</v>
      </c>
      <c r="K211" s="27">
        <f t="shared" si="16"/>
        <v>0</v>
      </c>
      <c r="L211" s="27">
        <f t="shared" si="17"/>
        <v>0</v>
      </c>
      <c r="M211" s="28" t="str">
        <f t="shared" si="18"/>
        <v/>
      </c>
      <c r="N211" s="29" t="str">
        <f t="shared" si="19"/>
        <v/>
      </c>
    </row>
    <row r="212" spans="1:14">
      <c r="A212" s="37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52"/>
      <c r="G212" s="52"/>
      <c r="H212" s="39"/>
      <c r="I212" s="26"/>
      <c r="J212" s="27">
        <f t="shared" si="15"/>
        <v>0</v>
      </c>
      <c r="K212" s="27">
        <f t="shared" si="16"/>
        <v>0</v>
      </c>
      <c r="L212" s="27">
        <f t="shared" si="17"/>
        <v>0</v>
      </c>
      <c r="M212" s="28" t="str">
        <f t="shared" si="18"/>
        <v/>
      </c>
      <c r="N212" s="29" t="str">
        <f t="shared" si="19"/>
        <v/>
      </c>
    </row>
    <row r="213" spans="1:14">
      <c r="A213" s="37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52"/>
      <c r="G213" s="52"/>
      <c r="H213" s="39"/>
      <c r="I213" s="26"/>
      <c r="J213" s="27">
        <f t="shared" si="15"/>
        <v>0</v>
      </c>
      <c r="K213" s="27">
        <f t="shared" si="16"/>
        <v>0</v>
      </c>
      <c r="L213" s="27">
        <f t="shared" si="17"/>
        <v>0</v>
      </c>
      <c r="M213" s="28" t="str">
        <f t="shared" si="18"/>
        <v/>
      </c>
      <c r="N213" s="29" t="str">
        <f t="shared" si="19"/>
        <v/>
      </c>
    </row>
    <row r="214" spans="1:14">
      <c r="A214" s="37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52"/>
      <c r="G214" s="52"/>
      <c r="H214" s="39"/>
      <c r="I214" s="26"/>
      <c r="J214" s="27">
        <f t="shared" si="15"/>
        <v>0</v>
      </c>
      <c r="K214" s="27">
        <f t="shared" si="16"/>
        <v>0</v>
      </c>
      <c r="L214" s="27">
        <f t="shared" si="17"/>
        <v>0</v>
      </c>
      <c r="M214" s="28" t="str">
        <f t="shared" si="18"/>
        <v/>
      </c>
      <c r="N214" s="29" t="str">
        <f t="shared" si="19"/>
        <v/>
      </c>
    </row>
    <row r="215" spans="1:14">
      <c r="A215" s="37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52"/>
      <c r="G215" s="52"/>
      <c r="H215" s="39"/>
      <c r="I215" s="26"/>
      <c r="J215" s="27">
        <f t="shared" si="15"/>
        <v>0</v>
      </c>
      <c r="K215" s="27">
        <f t="shared" si="16"/>
        <v>0</v>
      </c>
      <c r="L215" s="27">
        <f t="shared" si="17"/>
        <v>0</v>
      </c>
      <c r="M215" s="28" t="str">
        <f t="shared" si="18"/>
        <v/>
      </c>
      <c r="N215" s="29" t="str">
        <f t="shared" si="19"/>
        <v/>
      </c>
    </row>
    <row r="216" spans="1:14">
      <c r="A216" s="37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52"/>
      <c r="G216" s="52"/>
      <c r="H216" s="39"/>
      <c r="I216" s="26"/>
      <c r="J216" s="27">
        <f t="shared" si="15"/>
        <v>0</v>
      </c>
      <c r="K216" s="27">
        <f t="shared" si="16"/>
        <v>0</v>
      </c>
      <c r="L216" s="27">
        <f t="shared" si="17"/>
        <v>0</v>
      </c>
      <c r="M216" s="28" t="str">
        <f t="shared" si="18"/>
        <v/>
      </c>
      <c r="N216" s="29" t="str">
        <f t="shared" si="19"/>
        <v/>
      </c>
    </row>
    <row r="217" spans="1:14">
      <c r="A217" s="37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52"/>
      <c r="G217" s="52"/>
      <c r="H217" s="39"/>
      <c r="I217" s="26"/>
      <c r="J217" s="27">
        <f t="shared" si="15"/>
        <v>0</v>
      </c>
      <c r="K217" s="27">
        <f t="shared" si="16"/>
        <v>0</v>
      </c>
      <c r="L217" s="27">
        <f t="shared" si="17"/>
        <v>0</v>
      </c>
      <c r="M217" s="28" t="str">
        <f t="shared" si="18"/>
        <v/>
      </c>
      <c r="N217" s="29" t="str">
        <f t="shared" si="19"/>
        <v/>
      </c>
    </row>
    <row r="218" spans="1:14">
      <c r="A218" s="37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52"/>
      <c r="G218" s="52"/>
      <c r="H218" s="39"/>
      <c r="I218" s="26"/>
      <c r="J218" s="27">
        <f t="shared" si="15"/>
        <v>0</v>
      </c>
      <c r="K218" s="27">
        <f t="shared" si="16"/>
        <v>0</v>
      </c>
      <c r="L218" s="27">
        <f t="shared" si="17"/>
        <v>0</v>
      </c>
      <c r="M218" s="28" t="str">
        <f t="shared" si="18"/>
        <v/>
      </c>
      <c r="N218" s="29" t="str">
        <f t="shared" si="19"/>
        <v/>
      </c>
    </row>
    <row r="219" spans="1:14">
      <c r="A219" s="37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52"/>
      <c r="G219" s="52"/>
      <c r="H219" s="39"/>
      <c r="I219" s="26"/>
      <c r="J219" s="27">
        <f t="shared" si="15"/>
        <v>0</v>
      </c>
      <c r="K219" s="27">
        <f t="shared" si="16"/>
        <v>0</v>
      </c>
      <c r="L219" s="27">
        <f t="shared" si="17"/>
        <v>0</v>
      </c>
      <c r="M219" s="28" t="str">
        <f t="shared" si="18"/>
        <v/>
      </c>
      <c r="N219" s="29" t="str">
        <f t="shared" si="19"/>
        <v/>
      </c>
    </row>
    <row r="220" spans="1:14">
      <c r="A220" s="37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52"/>
      <c r="G220" s="52"/>
      <c r="H220" s="39"/>
      <c r="I220" s="26"/>
      <c r="J220" s="27">
        <f t="shared" si="15"/>
        <v>0</v>
      </c>
      <c r="K220" s="27">
        <f t="shared" si="16"/>
        <v>0</v>
      </c>
      <c r="L220" s="27">
        <f t="shared" si="17"/>
        <v>0</v>
      </c>
      <c r="M220" s="28" t="str">
        <f t="shared" si="18"/>
        <v/>
      </c>
      <c r="N220" s="29" t="str">
        <f t="shared" si="19"/>
        <v/>
      </c>
    </row>
    <row r="221" spans="1:14">
      <c r="A221" s="37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52"/>
      <c r="G221" s="52"/>
      <c r="H221" s="39"/>
      <c r="I221" s="26"/>
      <c r="J221" s="27">
        <f t="shared" si="15"/>
        <v>0</v>
      </c>
      <c r="K221" s="27">
        <f t="shared" si="16"/>
        <v>0</v>
      </c>
      <c r="L221" s="27">
        <f t="shared" si="17"/>
        <v>0</v>
      </c>
      <c r="M221" s="28" t="str">
        <f t="shared" si="18"/>
        <v/>
      </c>
      <c r="N221" s="29" t="str">
        <f t="shared" si="19"/>
        <v/>
      </c>
    </row>
    <row r="222" spans="1:14">
      <c r="A222" s="37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52"/>
      <c r="G222" s="52"/>
      <c r="H222" s="39"/>
      <c r="I222" s="26"/>
      <c r="J222" s="27">
        <f t="shared" si="15"/>
        <v>0</v>
      </c>
      <c r="K222" s="27">
        <f t="shared" si="16"/>
        <v>0</v>
      </c>
      <c r="L222" s="27">
        <f t="shared" si="17"/>
        <v>0</v>
      </c>
      <c r="M222" s="28" t="str">
        <f t="shared" si="18"/>
        <v/>
      </c>
      <c r="N222" s="29" t="str">
        <f t="shared" si="19"/>
        <v/>
      </c>
    </row>
    <row r="223" spans="1:14">
      <c r="A223" s="37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52"/>
      <c r="G223" s="52"/>
      <c r="H223" s="39"/>
      <c r="I223" s="26"/>
      <c r="J223" s="27">
        <f t="shared" si="15"/>
        <v>0</v>
      </c>
      <c r="K223" s="27">
        <f t="shared" si="16"/>
        <v>0</v>
      </c>
      <c r="L223" s="27">
        <f t="shared" si="17"/>
        <v>0</v>
      </c>
      <c r="M223" s="28" t="str">
        <f t="shared" si="18"/>
        <v/>
      </c>
      <c r="N223" s="29" t="str">
        <f t="shared" si="19"/>
        <v/>
      </c>
    </row>
    <row r="224" spans="1:14">
      <c r="A224" s="37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52"/>
      <c r="G224" s="52"/>
      <c r="H224" s="39"/>
      <c r="I224" s="26"/>
      <c r="J224" s="27">
        <f t="shared" si="15"/>
        <v>0</v>
      </c>
      <c r="K224" s="27">
        <f t="shared" si="16"/>
        <v>0</v>
      </c>
      <c r="L224" s="27">
        <f t="shared" si="17"/>
        <v>0</v>
      </c>
      <c r="M224" s="28" t="str">
        <f t="shared" si="18"/>
        <v/>
      </c>
      <c r="N224" s="29" t="str">
        <f t="shared" si="19"/>
        <v/>
      </c>
    </row>
    <row r="225" spans="1:14">
      <c r="A225" s="37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52"/>
      <c r="G225" s="52"/>
      <c r="H225" s="39"/>
      <c r="I225" s="26"/>
      <c r="J225" s="27">
        <f t="shared" si="15"/>
        <v>0</v>
      </c>
      <c r="K225" s="27">
        <f t="shared" si="16"/>
        <v>0</v>
      </c>
      <c r="L225" s="27">
        <f t="shared" si="17"/>
        <v>0</v>
      </c>
      <c r="M225" s="28" t="str">
        <f t="shared" si="18"/>
        <v/>
      </c>
      <c r="N225" s="29" t="str">
        <f t="shared" si="19"/>
        <v/>
      </c>
    </row>
    <row r="226" spans="1:14">
      <c r="A226" s="37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52"/>
      <c r="G226" s="52"/>
      <c r="H226" s="39"/>
      <c r="I226" s="26"/>
      <c r="J226" s="27">
        <f t="shared" si="15"/>
        <v>0</v>
      </c>
      <c r="K226" s="27">
        <f t="shared" si="16"/>
        <v>0</v>
      </c>
      <c r="L226" s="27">
        <f t="shared" si="17"/>
        <v>0</v>
      </c>
      <c r="M226" s="28" t="str">
        <f t="shared" si="18"/>
        <v/>
      </c>
      <c r="N226" s="29" t="str">
        <f t="shared" si="19"/>
        <v/>
      </c>
    </row>
    <row r="227" spans="1:14">
      <c r="A227" s="37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52"/>
      <c r="G227" s="52"/>
      <c r="H227" s="39"/>
      <c r="I227" s="26"/>
      <c r="J227" s="27">
        <f t="shared" si="15"/>
        <v>0</v>
      </c>
      <c r="K227" s="27">
        <f t="shared" si="16"/>
        <v>0</v>
      </c>
      <c r="L227" s="27">
        <f t="shared" si="17"/>
        <v>0</v>
      </c>
      <c r="M227" s="28" t="str">
        <f t="shared" si="18"/>
        <v/>
      </c>
      <c r="N227" s="29" t="str">
        <f t="shared" si="19"/>
        <v/>
      </c>
    </row>
    <row r="228" spans="1:14">
      <c r="A228" s="37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52"/>
      <c r="G228" s="52"/>
      <c r="H228" s="39"/>
      <c r="I228" s="26"/>
      <c r="J228" s="27">
        <f t="shared" si="15"/>
        <v>0</v>
      </c>
      <c r="K228" s="27">
        <f t="shared" si="16"/>
        <v>0</v>
      </c>
      <c r="L228" s="27">
        <f t="shared" si="17"/>
        <v>0</v>
      </c>
      <c r="M228" s="28" t="str">
        <f t="shared" si="18"/>
        <v/>
      </c>
      <c r="N228" s="29" t="str">
        <f t="shared" si="19"/>
        <v/>
      </c>
    </row>
    <row r="229" spans="1:14">
      <c r="A229" s="37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52"/>
      <c r="G229" s="52"/>
      <c r="H229" s="39"/>
      <c r="I229" s="26"/>
      <c r="J229" s="27">
        <f t="shared" si="15"/>
        <v>0</v>
      </c>
      <c r="K229" s="27">
        <f t="shared" si="16"/>
        <v>0</v>
      </c>
      <c r="L229" s="27">
        <f t="shared" si="17"/>
        <v>0</v>
      </c>
      <c r="M229" s="28" t="str">
        <f t="shared" si="18"/>
        <v/>
      </c>
      <c r="N229" s="29" t="str">
        <f t="shared" si="19"/>
        <v/>
      </c>
    </row>
    <row r="230" spans="1:14">
      <c r="A230" s="37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52"/>
      <c r="G230" s="52"/>
      <c r="H230" s="39"/>
      <c r="I230" s="26"/>
      <c r="J230" s="27">
        <f t="shared" si="15"/>
        <v>0</v>
      </c>
      <c r="K230" s="27">
        <f t="shared" si="16"/>
        <v>0</v>
      </c>
      <c r="L230" s="27">
        <f t="shared" si="17"/>
        <v>0</v>
      </c>
      <c r="M230" s="28" t="str">
        <f t="shared" si="18"/>
        <v/>
      </c>
      <c r="N230" s="29" t="str">
        <f t="shared" si="19"/>
        <v/>
      </c>
    </row>
    <row r="231" spans="1:14">
      <c r="A231" s="37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52"/>
      <c r="G231" s="52"/>
      <c r="H231" s="39"/>
      <c r="I231" s="26"/>
      <c r="J231" s="27">
        <f t="shared" si="15"/>
        <v>0</v>
      </c>
      <c r="K231" s="27">
        <f t="shared" si="16"/>
        <v>0</v>
      </c>
      <c r="L231" s="27">
        <f t="shared" si="17"/>
        <v>0</v>
      </c>
      <c r="M231" s="28" t="str">
        <f t="shared" si="18"/>
        <v/>
      </c>
      <c r="N231" s="29" t="str">
        <f t="shared" si="19"/>
        <v/>
      </c>
    </row>
    <row r="232" spans="1:14">
      <c r="A232" s="37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52"/>
      <c r="G232" s="52"/>
      <c r="H232" s="39"/>
      <c r="I232" s="26"/>
      <c r="J232" s="27">
        <f t="shared" si="15"/>
        <v>0</v>
      </c>
      <c r="K232" s="27">
        <f t="shared" si="16"/>
        <v>0</v>
      </c>
      <c r="L232" s="27">
        <f t="shared" si="17"/>
        <v>0</v>
      </c>
      <c r="M232" s="28" t="str">
        <f t="shared" si="18"/>
        <v/>
      </c>
      <c r="N232" s="29" t="str">
        <f t="shared" si="19"/>
        <v/>
      </c>
    </row>
    <row r="233" spans="1:14">
      <c r="A233" s="37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52"/>
      <c r="G233" s="52"/>
      <c r="H233" s="39"/>
      <c r="I233" s="26"/>
      <c r="J233" s="27">
        <f t="shared" si="15"/>
        <v>0</v>
      </c>
      <c r="K233" s="27">
        <f t="shared" si="16"/>
        <v>0</v>
      </c>
      <c r="L233" s="27">
        <f t="shared" si="17"/>
        <v>0</v>
      </c>
      <c r="M233" s="28" t="str">
        <f t="shared" si="18"/>
        <v/>
      </c>
      <c r="N233" s="29" t="str">
        <f t="shared" si="19"/>
        <v/>
      </c>
    </row>
    <row r="234" spans="1:14">
      <c r="A234" s="37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52"/>
      <c r="G234" s="52"/>
      <c r="H234" s="39"/>
      <c r="I234" s="26"/>
      <c r="J234" s="27">
        <f t="shared" si="15"/>
        <v>0</v>
      </c>
      <c r="K234" s="27">
        <f t="shared" si="16"/>
        <v>0</v>
      </c>
      <c r="L234" s="27">
        <f t="shared" si="17"/>
        <v>0</v>
      </c>
      <c r="M234" s="28" t="str">
        <f t="shared" si="18"/>
        <v/>
      </c>
      <c r="N234" s="29" t="str">
        <f t="shared" si="19"/>
        <v/>
      </c>
    </row>
    <row r="235" spans="1:14">
      <c r="A235" s="37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52"/>
      <c r="G235" s="52"/>
      <c r="H235" s="39"/>
      <c r="I235" s="26"/>
      <c r="J235" s="27">
        <f t="shared" si="15"/>
        <v>0</v>
      </c>
      <c r="K235" s="27">
        <f t="shared" si="16"/>
        <v>0</v>
      </c>
      <c r="L235" s="27">
        <f t="shared" si="17"/>
        <v>0</v>
      </c>
      <c r="M235" s="28" t="str">
        <f t="shared" si="18"/>
        <v/>
      </c>
      <c r="N235" s="29" t="str">
        <f t="shared" si="19"/>
        <v/>
      </c>
    </row>
    <row r="236" spans="1:14">
      <c r="A236" s="37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52"/>
      <c r="G236" s="52"/>
      <c r="H236" s="39"/>
      <c r="I236" s="26"/>
      <c r="J236" s="27">
        <f t="shared" si="15"/>
        <v>0</v>
      </c>
      <c r="K236" s="27">
        <f t="shared" si="16"/>
        <v>0</v>
      </c>
      <c r="L236" s="27">
        <f t="shared" si="17"/>
        <v>0</v>
      </c>
      <c r="M236" s="28" t="str">
        <f t="shared" si="18"/>
        <v/>
      </c>
      <c r="N236" s="29" t="str">
        <f t="shared" si="19"/>
        <v/>
      </c>
    </row>
    <row r="237" spans="1:14">
      <c r="A237" s="53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52"/>
      <c r="G237" s="52"/>
      <c r="H237" s="39"/>
      <c r="I237" s="26"/>
      <c r="J237" s="27">
        <f t="shared" si="15"/>
        <v>0</v>
      </c>
      <c r="K237" s="27">
        <f t="shared" si="16"/>
        <v>0</v>
      </c>
      <c r="L237" s="27">
        <f t="shared" si="17"/>
        <v>0</v>
      </c>
      <c r="M237" s="28" t="str">
        <f t="shared" si="18"/>
        <v/>
      </c>
      <c r="N237" s="29" t="str">
        <f t="shared" si="19"/>
        <v/>
      </c>
    </row>
    <row r="238" spans="1:14">
      <c r="A238" s="37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52"/>
      <c r="G238" s="52"/>
      <c r="H238" s="39"/>
      <c r="I238" s="26"/>
      <c r="J238" s="27">
        <f t="shared" si="15"/>
        <v>0</v>
      </c>
      <c r="K238" s="27">
        <f t="shared" si="16"/>
        <v>0</v>
      </c>
      <c r="L238" s="27">
        <f t="shared" si="17"/>
        <v>0</v>
      </c>
      <c r="M238" s="28" t="str">
        <f t="shared" si="18"/>
        <v/>
      </c>
      <c r="N238" s="29" t="str">
        <f t="shared" si="19"/>
        <v/>
      </c>
    </row>
    <row r="239" spans="1:14">
      <c r="A239" s="37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52"/>
      <c r="G239" s="52"/>
      <c r="H239" s="39"/>
      <c r="I239" s="26"/>
      <c r="J239" s="27">
        <f t="shared" si="15"/>
        <v>0</v>
      </c>
      <c r="K239" s="27">
        <f t="shared" si="16"/>
        <v>0</v>
      </c>
      <c r="L239" s="27">
        <f t="shared" si="17"/>
        <v>0</v>
      </c>
      <c r="M239" s="28" t="str">
        <f t="shared" si="18"/>
        <v/>
      </c>
      <c r="N239" s="29" t="str">
        <f t="shared" si="19"/>
        <v/>
      </c>
    </row>
    <row r="240" spans="1:14">
      <c r="A240" s="37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52"/>
      <c r="G240" s="52"/>
      <c r="H240" s="39"/>
      <c r="I240" s="26"/>
      <c r="J240" s="27">
        <f t="shared" si="15"/>
        <v>0</v>
      </c>
      <c r="K240" s="27">
        <f t="shared" si="16"/>
        <v>0</v>
      </c>
      <c r="L240" s="27">
        <f t="shared" si="17"/>
        <v>0</v>
      </c>
      <c r="M240" s="28" t="str">
        <f t="shared" si="18"/>
        <v/>
      </c>
      <c r="N240" s="29" t="str">
        <f t="shared" si="19"/>
        <v/>
      </c>
    </row>
    <row r="241" spans="1:14">
      <c r="A241" s="37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52"/>
      <c r="G241" s="52"/>
      <c r="H241" s="39"/>
      <c r="I241" s="26"/>
      <c r="J241" s="27">
        <f t="shared" si="15"/>
        <v>0</v>
      </c>
      <c r="K241" s="27">
        <f t="shared" si="16"/>
        <v>0</v>
      </c>
      <c r="L241" s="27">
        <f t="shared" si="17"/>
        <v>0</v>
      </c>
      <c r="M241" s="28" t="str">
        <f t="shared" si="18"/>
        <v/>
      </c>
      <c r="N241" s="29" t="str">
        <f t="shared" si="19"/>
        <v/>
      </c>
    </row>
    <row r="242" spans="1:14">
      <c r="A242" s="37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52"/>
      <c r="G242" s="52"/>
      <c r="H242" s="39"/>
      <c r="I242" s="26"/>
      <c r="J242" s="27">
        <f t="shared" si="15"/>
        <v>0</v>
      </c>
      <c r="K242" s="27">
        <f t="shared" si="16"/>
        <v>0</v>
      </c>
      <c r="L242" s="27">
        <f t="shared" si="17"/>
        <v>0</v>
      </c>
      <c r="M242" s="28" t="str">
        <f t="shared" si="18"/>
        <v/>
      </c>
      <c r="N242" s="29" t="str">
        <f t="shared" si="19"/>
        <v/>
      </c>
    </row>
    <row r="243" spans="1:14">
      <c r="A243" s="37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52"/>
      <c r="G243" s="52"/>
      <c r="H243" s="39"/>
      <c r="I243" s="26"/>
      <c r="J243" s="27">
        <f t="shared" si="15"/>
        <v>0</v>
      </c>
      <c r="K243" s="27">
        <f t="shared" si="16"/>
        <v>0</v>
      </c>
      <c r="L243" s="27">
        <f t="shared" si="17"/>
        <v>0</v>
      </c>
      <c r="M243" s="28" t="str">
        <f t="shared" si="18"/>
        <v/>
      </c>
      <c r="N243" s="29" t="str">
        <f t="shared" si="19"/>
        <v/>
      </c>
    </row>
    <row r="244" spans="1:14">
      <c r="A244" s="37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52"/>
      <c r="G244" s="52"/>
      <c r="H244" s="39"/>
      <c r="I244" s="26"/>
      <c r="J244" s="27">
        <f t="shared" si="15"/>
        <v>0</v>
      </c>
      <c r="K244" s="27">
        <f t="shared" si="16"/>
        <v>0</v>
      </c>
      <c r="L244" s="27">
        <f t="shared" si="17"/>
        <v>0</v>
      </c>
      <c r="M244" s="28" t="str">
        <f t="shared" si="18"/>
        <v/>
      </c>
      <c r="N244" s="29" t="str">
        <f t="shared" si="19"/>
        <v/>
      </c>
    </row>
    <row r="245" spans="1:14">
      <c r="A245" s="37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52"/>
      <c r="G245" s="52"/>
      <c r="H245" s="39"/>
      <c r="I245" s="26"/>
      <c r="J245" s="27">
        <f t="shared" si="15"/>
        <v>0</v>
      </c>
      <c r="K245" s="27">
        <f t="shared" si="16"/>
        <v>0</v>
      </c>
      <c r="L245" s="27">
        <f t="shared" si="17"/>
        <v>0</v>
      </c>
      <c r="M245" s="28" t="str">
        <f t="shared" si="18"/>
        <v/>
      </c>
      <c r="N245" s="29" t="str">
        <f t="shared" si="19"/>
        <v/>
      </c>
    </row>
    <row r="246" spans="1:14">
      <c r="A246" s="37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52"/>
      <c r="G246" s="52"/>
      <c r="H246" s="39"/>
      <c r="I246" s="26"/>
      <c r="J246" s="27">
        <f t="shared" si="15"/>
        <v>0</v>
      </c>
      <c r="K246" s="27">
        <f t="shared" si="16"/>
        <v>0</v>
      </c>
      <c r="L246" s="27">
        <f t="shared" si="17"/>
        <v>0</v>
      </c>
      <c r="M246" s="28" t="str">
        <f t="shared" si="18"/>
        <v/>
      </c>
      <c r="N246" s="29" t="str">
        <f t="shared" si="19"/>
        <v/>
      </c>
    </row>
    <row r="247" spans="1:14">
      <c r="A247" s="37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52"/>
      <c r="G247" s="52"/>
      <c r="H247" s="39"/>
      <c r="I247" s="26"/>
      <c r="J247" s="27">
        <f t="shared" si="15"/>
        <v>0</v>
      </c>
      <c r="K247" s="27">
        <f t="shared" si="16"/>
        <v>0</v>
      </c>
      <c r="L247" s="27">
        <f t="shared" si="17"/>
        <v>0</v>
      </c>
      <c r="M247" s="28" t="str">
        <f t="shared" si="18"/>
        <v/>
      </c>
      <c r="N247" s="29" t="str">
        <f t="shared" si="19"/>
        <v/>
      </c>
    </row>
    <row r="248" spans="1:14">
      <c r="A248" s="37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52"/>
      <c r="G248" s="52"/>
      <c r="H248" s="39"/>
      <c r="I248" s="26"/>
      <c r="J248" s="27">
        <f t="shared" si="15"/>
        <v>0</v>
      </c>
      <c r="K248" s="27">
        <f t="shared" si="16"/>
        <v>0</v>
      </c>
      <c r="L248" s="27">
        <f t="shared" si="17"/>
        <v>0</v>
      </c>
      <c r="M248" s="28" t="str">
        <f t="shared" si="18"/>
        <v/>
      </c>
      <c r="N248" s="29" t="str">
        <f t="shared" si="19"/>
        <v/>
      </c>
    </row>
    <row r="249" spans="1:14">
      <c r="A249" s="37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52"/>
      <c r="G249" s="52"/>
      <c r="H249" s="39"/>
      <c r="I249" s="26"/>
      <c r="J249" s="27">
        <f t="shared" si="15"/>
        <v>0</v>
      </c>
      <c r="K249" s="27">
        <f t="shared" si="16"/>
        <v>0</v>
      </c>
      <c r="L249" s="27">
        <f t="shared" si="17"/>
        <v>0</v>
      </c>
      <c r="M249" s="28" t="str">
        <f t="shared" si="18"/>
        <v/>
      </c>
      <c r="N249" s="29" t="str">
        <f t="shared" si="19"/>
        <v/>
      </c>
    </row>
    <row r="250" spans="1:14">
      <c r="A250" s="37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52"/>
      <c r="G250" s="52"/>
      <c r="H250" s="39"/>
      <c r="I250" s="26"/>
      <c r="J250" s="27">
        <f t="shared" si="15"/>
        <v>0</v>
      </c>
      <c r="K250" s="27">
        <f t="shared" si="16"/>
        <v>0</v>
      </c>
      <c r="L250" s="27">
        <f t="shared" si="17"/>
        <v>0</v>
      </c>
      <c r="M250" s="28" t="str">
        <f t="shared" si="18"/>
        <v/>
      </c>
      <c r="N250" s="29" t="str">
        <f t="shared" si="19"/>
        <v/>
      </c>
    </row>
    <row r="251" spans="1:14">
      <c r="A251" s="37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I251" s="26"/>
      <c r="J251" s="27">
        <f t="shared" si="15"/>
        <v>0</v>
      </c>
      <c r="K251" s="27">
        <f t="shared" si="16"/>
        <v>0</v>
      </c>
      <c r="L251" s="27">
        <f t="shared" si="17"/>
        <v>0</v>
      </c>
      <c r="M251" s="28" t="str">
        <f t="shared" si="18"/>
        <v/>
      </c>
      <c r="N251" s="29" t="str">
        <f t="shared" si="19"/>
        <v/>
      </c>
    </row>
    <row r="252" spans="1:14">
      <c r="A252" s="37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39"/>
      <c r="G252" s="39"/>
      <c r="H252" s="39"/>
      <c r="I252" s="26"/>
      <c r="J252" s="27">
        <f t="shared" si="15"/>
        <v>0</v>
      </c>
      <c r="K252" s="27">
        <f t="shared" si="16"/>
        <v>0</v>
      </c>
      <c r="L252" s="27">
        <f t="shared" si="17"/>
        <v>0</v>
      </c>
      <c r="M252" s="28" t="str">
        <f t="shared" si="18"/>
        <v/>
      </c>
      <c r="N252" s="29" t="str">
        <f t="shared" si="19"/>
        <v/>
      </c>
    </row>
    <row r="253" spans="1:14">
      <c r="A253" s="37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39"/>
      <c r="G253" s="39"/>
      <c r="H253" s="39"/>
      <c r="I253" s="26"/>
      <c r="J253" s="27">
        <f t="shared" si="15"/>
        <v>0</v>
      </c>
      <c r="K253" s="27">
        <f t="shared" si="16"/>
        <v>0</v>
      </c>
      <c r="L253" s="27">
        <f t="shared" si="17"/>
        <v>0</v>
      </c>
      <c r="M253" s="28" t="str">
        <f t="shared" si="18"/>
        <v/>
      </c>
      <c r="N253" s="29" t="str">
        <f t="shared" si="19"/>
        <v/>
      </c>
    </row>
    <row r="254" spans="1:14">
      <c r="A254" s="37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39"/>
      <c r="G254" s="39"/>
      <c r="H254" s="39"/>
      <c r="I254" s="26"/>
      <c r="J254" s="27">
        <f t="shared" si="15"/>
        <v>0</v>
      </c>
      <c r="K254" s="27">
        <f t="shared" si="16"/>
        <v>0</v>
      </c>
      <c r="L254" s="27">
        <f t="shared" si="17"/>
        <v>0</v>
      </c>
      <c r="M254" s="28" t="str">
        <f t="shared" si="18"/>
        <v/>
      </c>
      <c r="N254" s="29" t="str">
        <f t="shared" si="19"/>
        <v/>
      </c>
    </row>
    <row r="255" spans="1:14">
      <c r="A255" s="37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39"/>
      <c r="G255" s="39"/>
      <c r="H255" s="39"/>
      <c r="I255" s="26"/>
      <c r="J255" s="27">
        <f t="shared" si="15"/>
        <v>0</v>
      </c>
      <c r="K255" s="27">
        <f t="shared" si="16"/>
        <v>0</v>
      </c>
      <c r="L255" s="27">
        <f t="shared" si="17"/>
        <v>0</v>
      </c>
      <c r="M255" s="28" t="str">
        <f t="shared" si="18"/>
        <v/>
      </c>
      <c r="N255" s="29" t="str">
        <f t="shared" si="19"/>
        <v/>
      </c>
    </row>
    <row r="256" spans="1:14">
      <c r="A256" s="37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39"/>
      <c r="G256" s="39"/>
      <c r="H256" s="39"/>
      <c r="I256" s="26"/>
      <c r="J256" s="27">
        <f t="shared" si="15"/>
        <v>0</v>
      </c>
      <c r="K256" s="27">
        <f t="shared" si="16"/>
        <v>0</v>
      </c>
      <c r="L256" s="27">
        <f t="shared" si="17"/>
        <v>0</v>
      </c>
      <c r="M256" s="28" t="str">
        <f t="shared" si="18"/>
        <v/>
      </c>
      <c r="N256" s="29" t="str">
        <f t="shared" si="19"/>
        <v/>
      </c>
    </row>
    <row r="257" spans="1:14">
      <c r="A257" s="37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39"/>
      <c r="G257" s="39"/>
      <c r="H257" s="39"/>
      <c r="I257" s="26"/>
      <c r="J257" s="27">
        <f t="shared" si="15"/>
        <v>0</v>
      </c>
      <c r="K257" s="27">
        <f t="shared" si="16"/>
        <v>0</v>
      </c>
      <c r="L257" s="27">
        <f t="shared" si="17"/>
        <v>0</v>
      </c>
      <c r="M257" s="28" t="str">
        <f t="shared" si="18"/>
        <v/>
      </c>
      <c r="N257" s="29" t="str">
        <f t="shared" si="19"/>
        <v/>
      </c>
    </row>
    <row r="258" spans="1:14">
      <c r="A258" s="37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39"/>
      <c r="G258" s="39"/>
      <c r="H258" s="39"/>
      <c r="I258" s="26"/>
      <c r="J258" s="27">
        <f t="shared" si="15"/>
        <v>0</v>
      </c>
      <c r="K258" s="27">
        <f t="shared" si="16"/>
        <v>0</v>
      </c>
      <c r="L258" s="27">
        <f t="shared" si="17"/>
        <v>0</v>
      </c>
      <c r="M258" s="28" t="str">
        <f t="shared" si="18"/>
        <v/>
      </c>
      <c r="N258" s="29" t="str">
        <f t="shared" si="19"/>
        <v/>
      </c>
    </row>
    <row r="259" spans="1:14">
      <c r="A259" s="37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39"/>
      <c r="G259" s="39"/>
      <c r="H259" s="39"/>
      <c r="I259" s="26"/>
      <c r="J259" s="27">
        <f t="shared" si="15"/>
        <v>0</v>
      </c>
      <c r="K259" s="27">
        <f t="shared" si="16"/>
        <v>0</v>
      </c>
      <c r="L259" s="27">
        <f t="shared" si="17"/>
        <v>0</v>
      </c>
      <c r="M259" s="28" t="str">
        <f t="shared" si="18"/>
        <v/>
      </c>
      <c r="N259" s="29" t="str">
        <f t="shared" si="19"/>
        <v/>
      </c>
    </row>
    <row r="260" spans="1:14">
      <c r="A260" s="37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39"/>
      <c r="G260" s="39"/>
      <c r="H260" s="39"/>
      <c r="I260" s="26"/>
      <c r="J260" s="27">
        <f t="shared" si="15"/>
        <v>0</v>
      </c>
      <c r="K260" s="27">
        <f t="shared" si="16"/>
        <v>0</v>
      </c>
      <c r="L260" s="27">
        <f t="shared" si="17"/>
        <v>0</v>
      </c>
      <c r="M260" s="28" t="str">
        <f t="shared" si="18"/>
        <v/>
      </c>
      <c r="N260" s="29" t="str">
        <f t="shared" si="19"/>
        <v/>
      </c>
    </row>
    <row r="261" spans="1:14">
      <c r="A261" s="37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39"/>
      <c r="G261" s="39"/>
      <c r="H261" s="39"/>
      <c r="I261" s="26"/>
      <c r="J261" s="27">
        <f t="shared" si="15"/>
        <v>0</v>
      </c>
      <c r="K261" s="27">
        <f t="shared" si="16"/>
        <v>0</v>
      </c>
      <c r="L261" s="27">
        <f t="shared" si="17"/>
        <v>0</v>
      </c>
      <c r="M261" s="28" t="str">
        <f t="shared" si="18"/>
        <v/>
      </c>
      <c r="N261" s="29" t="str">
        <f t="shared" si="19"/>
        <v/>
      </c>
    </row>
    <row r="262" spans="1:14">
      <c r="A262" s="37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39"/>
      <c r="G262" s="39"/>
      <c r="H262" s="39"/>
      <c r="I262" s="26"/>
      <c r="J262" s="27">
        <f t="shared" ref="J262:J301" si="20">ROUNDDOWN(I262/10000,0)</f>
        <v>0</v>
      </c>
      <c r="K262" s="27">
        <f t="shared" ref="K262:K301" si="21">ROUNDDOWN((I262-J262*10000)/100,0)</f>
        <v>0</v>
      </c>
      <c r="L262" s="27">
        <f t="shared" ref="L262:L301" si="22">ROUNDDOWN((I262-(J262*10000)-(K262*100)),0)</f>
        <v>0</v>
      </c>
      <c r="M262" s="28" t="str">
        <f t="shared" ref="M262:M325" si="23">IF((J262+K262+L262)=0,"",ROUNDDOWN((M$4/((J262*3600)+(K262*60)+L262))*3.6,2))</f>
        <v/>
      </c>
      <c r="N262" s="29" t="str">
        <f t="shared" ref="N262:N325" si="24">IF(M262="","","km/h")</f>
        <v/>
      </c>
    </row>
    <row r="263" spans="1:14">
      <c r="A263" s="37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39"/>
      <c r="G263" s="39"/>
      <c r="H263" s="39"/>
      <c r="I263" s="26"/>
      <c r="J263" s="27">
        <f t="shared" si="20"/>
        <v>0</v>
      </c>
      <c r="K263" s="27">
        <f t="shared" si="21"/>
        <v>0</v>
      </c>
      <c r="L263" s="27">
        <f t="shared" si="22"/>
        <v>0</v>
      </c>
      <c r="M263" s="28" t="str">
        <f t="shared" si="23"/>
        <v/>
      </c>
      <c r="N263" s="29" t="str">
        <f t="shared" si="24"/>
        <v/>
      </c>
    </row>
    <row r="264" spans="1:14">
      <c r="A264" s="37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39"/>
      <c r="G264" s="39"/>
      <c r="H264" s="39"/>
      <c r="I264" s="26"/>
      <c r="J264" s="27">
        <f t="shared" si="20"/>
        <v>0</v>
      </c>
      <c r="K264" s="27">
        <f t="shared" si="21"/>
        <v>0</v>
      </c>
      <c r="L264" s="27">
        <f t="shared" si="22"/>
        <v>0</v>
      </c>
      <c r="M264" s="28" t="str">
        <f t="shared" si="23"/>
        <v/>
      </c>
      <c r="N264" s="29" t="str">
        <f t="shared" si="24"/>
        <v/>
      </c>
    </row>
    <row r="265" spans="1:14">
      <c r="A265" s="37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39"/>
      <c r="G265" s="39"/>
      <c r="H265" s="39"/>
      <c r="I265" s="26"/>
      <c r="J265" s="27">
        <f t="shared" si="20"/>
        <v>0</v>
      </c>
      <c r="K265" s="27">
        <f t="shared" si="21"/>
        <v>0</v>
      </c>
      <c r="L265" s="27">
        <f t="shared" si="22"/>
        <v>0</v>
      </c>
      <c r="M265" s="28" t="str">
        <f t="shared" si="23"/>
        <v/>
      </c>
      <c r="N265" s="29" t="str">
        <f t="shared" si="24"/>
        <v/>
      </c>
    </row>
    <row r="266" spans="1:14">
      <c r="A266" s="37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39"/>
      <c r="G266" s="39"/>
      <c r="H266" s="39"/>
      <c r="I266" s="26"/>
      <c r="J266" s="27">
        <f t="shared" si="20"/>
        <v>0</v>
      </c>
      <c r="K266" s="27">
        <f t="shared" si="21"/>
        <v>0</v>
      </c>
      <c r="L266" s="27">
        <f t="shared" si="22"/>
        <v>0</v>
      </c>
      <c r="M266" s="28" t="str">
        <f t="shared" si="23"/>
        <v/>
      </c>
      <c r="N266" s="29" t="str">
        <f t="shared" si="24"/>
        <v/>
      </c>
    </row>
    <row r="267" spans="1:14">
      <c r="A267" s="37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39"/>
      <c r="G267" s="39"/>
      <c r="H267" s="39"/>
      <c r="I267" s="26"/>
      <c r="J267" s="27">
        <f t="shared" si="20"/>
        <v>0</v>
      </c>
      <c r="K267" s="27">
        <f t="shared" si="21"/>
        <v>0</v>
      </c>
      <c r="L267" s="27">
        <f t="shared" si="22"/>
        <v>0</v>
      </c>
      <c r="M267" s="28" t="str">
        <f t="shared" si="23"/>
        <v/>
      </c>
      <c r="N267" s="29" t="str">
        <f t="shared" si="24"/>
        <v/>
      </c>
    </row>
    <row r="268" spans="1:14">
      <c r="A268" s="37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39"/>
      <c r="G268" s="39"/>
      <c r="H268" s="39"/>
      <c r="I268" s="26"/>
      <c r="J268" s="27">
        <f t="shared" si="20"/>
        <v>0</v>
      </c>
      <c r="K268" s="27">
        <f t="shared" si="21"/>
        <v>0</v>
      </c>
      <c r="L268" s="27">
        <f t="shared" si="22"/>
        <v>0</v>
      </c>
      <c r="M268" s="28" t="str">
        <f t="shared" si="23"/>
        <v/>
      </c>
      <c r="N268" s="29" t="str">
        <f t="shared" si="24"/>
        <v/>
      </c>
    </row>
    <row r="269" spans="1:14">
      <c r="A269" s="37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39"/>
      <c r="G269" s="39"/>
      <c r="H269" s="39"/>
      <c r="I269" s="26"/>
      <c r="J269" s="27">
        <f t="shared" si="20"/>
        <v>0</v>
      </c>
      <c r="K269" s="27">
        <f t="shared" si="21"/>
        <v>0</v>
      </c>
      <c r="L269" s="27">
        <f t="shared" si="22"/>
        <v>0</v>
      </c>
      <c r="M269" s="28" t="str">
        <f t="shared" si="23"/>
        <v/>
      </c>
      <c r="N269" s="29" t="str">
        <f t="shared" si="24"/>
        <v/>
      </c>
    </row>
    <row r="270" spans="1:14">
      <c r="A270" s="37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39"/>
      <c r="G270" s="39"/>
      <c r="H270" s="39"/>
      <c r="I270" s="26"/>
      <c r="J270" s="27">
        <f t="shared" si="20"/>
        <v>0</v>
      </c>
      <c r="K270" s="27">
        <f t="shared" si="21"/>
        <v>0</v>
      </c>
      <c r="L270" s="27">
        <f t="shared" si="22"/>
        <v>0</v>
      </c>
      <c r="M270" s="28" t="str">
        <f t="shared" si="23"/>
        <v/>
      </c>
      <c r="N270" s="29" t="str">
        <f t="shared" si="24"/>
        <v/>
      </c>
    </row>
    <row r="271" spans="1:14">
      <c r="A271" s="37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39"/>
      <c r="G271" s="39"/>
      <c r="H271" s="39"/>
      <c r="I271" s="26"/>
      <c r="J271" s="27">
        <f t="shared" si="20"/>
        <v>0</v>
      </c>
      <c r="K271" s="27">
        <f t="shared" si="21"/>
        <v>0</v>
      </c>
      <c r="L271" s="27">
        <f t="shared" si="22"/>
        <v>0</v>
      </c>
      <c r="M271" s="28" t="str">
        <f t="shared" si="23"/>
        <v/>
      </c>
      <c r="N271" s="29" t="str">
        <f t="shared" si="24"/>
        <v/>
      </c>
    </row>
    <row r="272" spans="1:14">
      <c r="A272" s="37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39"/>
      <c r="G272" s="39"/>
      <c r="H272" s="39"/>
      <c r="I272" s="26"/>
      <c r="J272" s="27">
        <f t="shared" si="20"/>
        <v>0</v>
      </c>
      <c r="K272" s="27">
        <f t="shared" si="21"/>
        <v>0</v>
      </c>
      <c r="L272" s="27">
        <f t="shared" si="22"/>
        <v>0</v>
      </c>
      <c r="M272" s="28" t="str">
        <f t="shared" si="23"/>
        <v/>
      </c>
      <c r="N272" s="29" t="str">
        <f t="shared" si="24"/>
        <v/>
      </c>
    </row>
    <row r="273" spans="1:14">
      <c r="A273" s="37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39"/>
      <c r="G273" s="39"/>
      <c r="H273" s="39"/>
      <c r="I273" s="26"/>
      <c r="J273" s="27">
        <f t="shared" si="20"/>
        <v>0</v>
      </c>
      <c r="K273" s="27">
        <f t="shared" si="21"/>
        <v>0</v>
      </c>
      <c r="L273" s="27">
        <f t="shared" si="22"/>
        <v>0</v>
      </c>
      <c r="M273" s="28" t="str">
        <f t="shared" si="23"/>
        <v/>
      </c>
      <c r="N273" s="29" t="str">
        <f t="shared" si="24"/>
        <v/>
      </c>
    </row>
    <row r="274" spans="1:14">
      <c r="A274" s="37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39"/>
      <c r="G274" s="39"/>
      <c r="H274" s="39"/>
      <c r="I274" s="26"/>
      <c r="J274" s="27">
        <f t="shared" si="20"/>
        <v>0</v>
      </c>
      <c r="K274" s="27">
        <f t="shared" si="21"/>
        <v>0</v>
      </c>
      <c r="L274" s="27">
        <f t="shared" si="22"/>
        <v>0</v>
      </c>
      <c r="M274" s="28" t="str">
        <f t="shared" si="23"/>
        <v/>
      </c>
      <c r="N274" s="29" t="str">
        <f t="shared" si="24"/>
        <v/>
      </c>
    </row>
    <row r="275" spans="1:14">
      <c r="A275" s="37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39"/>
      <c r="G275" s="39"/>
      <c r="H275" s="39"/>
      <c r="I275" s="26"/>
      <c r="J275" s="27">
        <f t="shared" si="20"/>
        <v>0</v>
      </c>
      <c r="K275" s="27">
        <f t="shared" si="21"/>
        <v>0</v>
      </c>
      <c r="L275" s="27">
        <f t="shared" si="22"/>
        <v>0</v>
      </c>
      <c r="M275" s="28" t="str">
        <f t="shared" si="23"/>
        <v/>
      </c>
      <c r="N275" s="29" t="str">
        <f t="shared" si="24"/>
        <v/>
      </c>
    </row>
    <row r="276" spans="1:14">
      <c r="A276" s="37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39"/>
      <c r="G276" s="39"/>
      <c r="H276" s="39"/>
      <c r="I276" s="26"/>
      <c r="J276" s="27">
        <f t="shared" si="20"/>
        <v>0</v>
      </c>
      <c r="K276" s="27">
        <f t="shared" si="21"/>
        <v>0</v>
      </c>
      <c r="L276" s="27">
        <f t="shared" si="22"/>
        <v>0</v>
      </c>
      <c r="M276" s="28" t="str">
        <f t="shared" si="23"/>
        <v/>
      </c>
      <c r="N276" s="29" t="str">
        <f t="shared" si="24"/>
        <v/>
      </c>
    </row>
    <row r="277" spans="1:14">
      <c r="A277" s="37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39"/>
      <c r="G277" s="39"/>
      <c r="H277" s="39"/>
      <c r="I277" s="26"/>
      <c r="J277" s="27">
        <f t="shared" si="20"/>
        <v>0</v>
      </c>
      <c r="K277" s="27">
        <f t="shared" si="21"/>
        <v>0</v>
      </c>
      <c r="L277" s="27">
        <f t="shared" si="22"/>
        <v>0</v>
      </c>
      <c r="M277" s="28" t="str">
        <f t="shared" si="23"/>
        <v/>
      </c>
      <c r="N277" s="29" t="str">
        <f t="shared" si="24"/>
        <v/>
      </c>
    </row>
    <row r="278" spans="1:14">
      <c r="A278" s="37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39"/>
      <c r="G278" s="39"/>
      <c r="H278" s="39"/>
      <c r="I278" s="26"/>
      <c r="J278" s="27">
        <f t="shared" si="20"/>
        <v>0</v>
      </c>
      <c r="K278" s="27">
        <f t="shared" si="21"/>
        <v>0</v>
      </c>
      <c r="L278" s="27">
        <f t="shared" si="22"/>
        <v>0</v>
      </c>
      <c r="M278" s="28" t="str">
        <f t="shared" si="23"/>
        <v/>
      </c>
      <c r="N278" s="29" t="str">
        <f t="shared" si="24"/>
        <v/>
      </c>
    </row>
    <row r="279" spans="1:14">
      <c r="A279" s="37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39"/>
      <c r="G279" s="39"/>
      <c r="H279" s="39"/>
      <c r="I279" s="26"/>
      <c r="J279" s="27">
        <f t="shared" si="20"/>
        <v>0</v>
      </c>
      <c r="K279" s="27">
        <f t="shared" si="21"/>
        <v>0</v>
      </c>
      <c r="L279" s="27">
        <f t="shared" si="22"/>
        <v>0</v>
      </c>
      <c r="M279" s="28" t="str">
        <f t="shared" si="23"/>
        <v/>
      </c>
      <c r="N279" s="29" t="str">
        <f t="shared" si="24"/>
        <v/>
      </c>
    </row>
    <row r="280" spans="1:14">
      <c r="A280" s="37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39"/>
      <c r="G280" s="39"/>
      <c r="H280" s="39"/>
      <c r="I280" s="26"/>
      <c r="J280" s="27">
        <f t="shared" si="20"/>
        <v>0</v>
      </c>
      <c r="K280" s="27">
        <f t="shared" si="21"/>
        <v>0</v>
      </c>
      <c r="L280" s="27">
        <f t="shared" si="22"/>
        <v>0</v>
      </c>
      <c r="M280" s="28" t="str">
        <f t="shared" si="23"/>
        <v/>
      </c>
      <c r="N280" s="29" t="str">
        <f t="shared" si="24"/>
        <v/>
      </c>
    </row>
    <row r="281" spans="1:14">
      <c r="A281" s="37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39"/>
      <c r="G281" s="39"/>
      <c r="H281" s="39"/>
      <c r="I281" s="26"/>
      <c r="J281" s="27">
        <f t="shared" si="20"/>
        <v>0</v>
      </c>
      <c r="K281" s="27">
        <f t="shared" si="21"/>
        <v>0</v>
      </c>
      <c r="L281" s="27">
        <f t="shared" si="22"/>
        <v>0</v>
      </c>
      <c r="M281" s="28" t="str">
        <f t="shared" si="23"/>
        <v/>
      </c>
      <c r="N281" s="29" t="str">
        <f t="shared" si="24"/>
        <v/>
      </c>
    </row>
    <row r="282" spans="1:14">
      <c r="A282" s="37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39"/>
      <c r="G282" s="39"/>
      <c r="H282" s="39"/>
      <c r="I282" s="26"/>
      <c r="J282" s="27">
        <f t="shared" si="20"/>
        <v>0</v>
      </c>
      <c r="K282" s="27">
        <f t="shared" si="21"/>
        <v>0</v>
      </c>
      <c r="L282" s="27">
        <f t="shared" si="22"/>
        <v>0</v>
      </c>
      <c r="M282" s="28" t="str">
        <f t="shared" si="23"/>
        <v/>
      </c>
      <c r="N282" s="29" t="str">
        <f t="shared" si="24"/>
        <v/>
      </c>
    </row>
    <row r="283" spans="1:14">
      <c r="A283" s="37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39"/>
      <c r="G283" s="39"/>
      <c r="H283" s="39"/>
      <c r="I283" s="26"/>
      <c r="J283" s="27">
        <f t="shared" si="20"/>
        <v>0</v>
      </c>
      <c r="K283" s="27">
        <f t="shared" si="21"/>
        <v>0</v>
      </c>
      <c r="L283" s="27">
        <f t="shared" si="22"/>
        <v>0</v>
      </c>
      <c r="M283" s="28" t="str">
        <f t="shared" si="23"/>
        <v/>
      </c>
      <c r="N283" s="29" t="str">
        <f t="shared" si="24"/>
        <v/>
      </c>
    </row>
    <row r="284" spans="1:14">
      <c r="A284" s="37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39"/>
      <c r="G284" s="39"/>
      <c r="H284" s="39"/>
      <c r="I284" s="26"/>
      <c r="J284" s="27">
        <f t="shared" si="20"/>
        <v>0</v>
      </c>
      <c r="K284" s="27">
        <f t="shared" si="21"/>
        <v>0</v>
      </c>
      <c r="L284" s="27">
        <f t="shared" si="22"/>
        <v>0</v>
      </c>
      <c r="M284" s="28" t="str">
        <f t="shared" si="23"/>
        <v/>
      </c>
      <c r="N284" s="29" t="str">
        <f t="shared" si="24"/>
        <v/>
      </c>
    </row>
    <row r="285" spans="1:14">
      <c r="A285" s="37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39"/>
      <c r="G285" s="39"/>
      <c r="H285" s="39"/>
      <c r="I285" s="26"/>
      <c r="J285" s="27">
        <f t="shared" si="20"/>
        <v>0</v>
      </c>
      <c r="K285" s="27">
        <f t="shared" si="21"/>
        <v>0</v>
      </c>
      <c r="L285" s="27">
        <f t="shared" si="22"/>
        <v>0</v>
      </c>
      <c r="M285" s="28" t="str">
        <f t="shared" si="23"/>
        <v/>
      </c>
      <c r="N285" s="29" t="str">
        <f t="shared" si="24"/>
        <v/>
      </c>
    </row>
    <row r="286" spans="1:14">
      <c r="A286" s="37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39"/>
      <c r="G286" s="39"/>
      <c r="H286" s="39"/>
      <c r="I286" s="26"/>
      <c r="J286" s="27">
        <f t="shared" si="20"/>
        <v>0</v>
      </c>
      <c r="K286" s="27">
        <f t="shared" si="21"/>
        <v>0</v>
      </c>
      <c r="L286" s="27">
        <f t="shared" si="22"/>
        <v>0</v>
      </c>
      <c r="M286" s="28" t="str">
        <f t="shared" si="23"/>
        <v/>
      </c>
      <c r="N286" s="29" t="str">
        <f t="shared" si="24"/>
        <v/>
      </c>
    </row>
    <row r="287" spans="1:14">
      <c r="A287" s="37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39"/>
      <c r="G287" s="39"/>
      <c r="H287" s="39"/>
      <c r="I287" s="26"/>
      <c r="J287" s="27">
        <f t="shared" si="20"/>
        <v>0</v>
      </c>
      <c r="K287" s="27">
        <f t="shared" si="21"/>
        <v>0</v>
      </c>
      <c r="L287" s="27">
        <f t="shared" si="22"/>
        <v>0</v>
      </c>
      <c r="M287" s="28" t="str">
        <f t="shared" si="23"/>
        <v/>
      </c>
      <c r="N287" s="29" t="str">
        <f t="shared" si="24"/>
        <v/>
      </c>
    </row>
    <row r="288" spans="1:14">
      <c r="A288" s="37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39"/>
      <c r="G288" s="39"/>
      <c r="H288" s="39"/>
      <c r="I288" s="26"/>
      <c r="J288" s="27">
        <f t="shared" si="20"/>
        <v>0</v>
      </c>
      <c r="K288" s="27">
        <f t="shared" si="21"/>
        <v>0</v>
      </c>
      <c r="L288" s="27">
        <f t="shared" si="22"/>
        <v>0</v>
      </c>
      <c r="M288" s="28" t="str">
        <f t="shared" si="23"/>
        <v/>
      </c>
      <c r="N288" s="29" t="str">
        <f t="shared" si="24"/>
        <v/>
      </c>
    </row>
    <row r="289" spans="1:14">
      <c r="A289" s="37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39"/>
      <c r="G289" s="39"/>
      <c r="H289" s="39"/>
      <c r="I289" s="26"/>
      <c r="J289" s="27">
        <f t="shared" si="20"/>
        <v>0</v>
      </c>
      <c r="K289" s="27">
        <f t="shared" si="21"/>
        <v>0</v>
      </c>
      <c r="L289" s="27">
        <f t="shared" si="22"/>
        <v>0</v>
      </c>
      <c r="M289" s="28" t="str">
        <f t="shared" si="23"/>
        <v/>
      </c>
      <c r="N289" s="29" t="str">
        <f t="shared" si="24"/>
        <v/>
      </c>
    </row>
    <row r="290" spans="1:14">
      <c r="A290" s="37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39"/>
      <c r="G290" s="39"/>
      <c r="H290" s="39"/>
      <c r="I290" s="26"/>
      <c r="J290" s="27">
        <f t="shared" si="20"/>
        <v>0</v>
      </c>
      <c r="K290" s="27">
        <f t="shared" si="21"/>
        <v>0</v>
      </c>
      <c r="L290" s="27">
        <f t="shared" si="22"/>
        <v>0</v>
      </c>
      <c r="M290" s="28" t="str">
        <f t="shared" si="23"/>
        <v/>
      </c>
      <c r="N290" s="29" t="str">
        <f t="shared" si="24"/>
        <v/>
      </c>
    </row>
    <row r="291" spans="1:14">
      <c r="A291" s="37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39"/>
      <c r="G291" s="39"/>
      <c r="H291" s="39"/>
      <c r="I291" s="26"/>
      <c r="J291" s="27">
        <f t="shared" si="20"/>
        <v>0</v>
      </c>
      <c r="K291" s="27">
        <f t="shared" si="21"/>
        <v>0</v>
      </c>
      <c r="L291" s="27">
        <f t="shared" si="22"/>
        <v>0</v>
      </c>
      <c r="M291" s="28" t="str">
        <f t="shared" si="23"/>
        <v/>
      </c>
      <c r="N291" s="29" t="str">
        <f t="shared" si="24"/>
        <v/>
      </c>
    </row>
    <row r="292" spans="1:14">
      <c r="A292" s="37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39"/>
      <c r="G292" s="39"/>
      <c r="H292" s="39"/>
      <c r="I292" s="26"/>
      <c r="J292" s="27">
        <f t="shared" si="20"/>
        <v>0</v>
      </c>
      <c r="K292" s="27">
        <f t="shared" si="21"/>
        <v>0</v>
      </c>
      <c r="L292" s="27">
        <f t="shared" si="22"/>
        <v>0</v>
      </c>
      <c r="M292" s="28" t="str">
        <f t="shared" si="23"/>
        <v/>
      </c>
      <c r="N292" s="29" t="str">
        <f t="shared" si="24"/>
        <v/>
      </c>
    </row>
    <row r="293" spans="1:14">
      <c r="A293" s="37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39"/>
      <c r="G293" s="39"/>
      <c r="H293" s="39"/>
      <c r="I293" s="26"/>
      <c r="J293" s="27">
        <f t="shared" si="20"/>
        <v>0</v>
      </c>
      <c r="K293" s="27">
        <f t="shared" si="21"/>
        <v>0</v>
      </c>
      <c r="L293" s="27">
        <f t="shared" si="22"/>
        <v>0</v>
      </c>
      <c r="M293" s="28" t="str">
        <f t="shared" si="23"/>
        <v/>
      </c>
      <c r="N293" s="29" t="str">
        <f t="shared" si="24"/>
        <v/>
      </c>
    </row>
    <row r="294" spans="1:14">
      <c r="A294" s="37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39"/>
      <c r="G294" s="39"/>
      <c r="H294" s="39"/>
      <c r="I294" s="26"/>
      <c r="J294" s="27">
        <f t="shared" si="20"/>
        <v>0</v>
      </c>
      <c r="K294" s="27">
        <f t="shared" si="21"/>
        <v>0</v>
      </c>
      <c r="L294" s="27">
        <f t="shared" si="22"/>
        <v>0</v>
      </c>
      <c r="M294" s="28" t="str">
        <f t="shared" si="23"/>
        <v/>
      </c>
      <c r="N294" s="29" t="str">
        <f t="shared" si="24"/>
        <v/>
      </c>
    </row>
    <row r="295" spans="1:14">
      <c r="A295" s="37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39"/>
      <c r="G295" s="39"/>
      <c r="H295" s="39"/>
      <c r="I295" s="26"/>
      <c r="J295" s="27">
        <f t="shared" si="20"/>
        <v>0</v>
      </c>
      <c r="K295" s="27">
        <f t="shared" si="21"/>
        <v>0</v>
      </c>
      <c r="L295" s="27">
        <f t="shared" si="22"/>
        <v>0</v>
      </c>
      <c r="M295" s="28" t="str">
        <f t="shared" si="23"/>
        <v/>
      </c>
      <c r="N295" s="29" t="str">
        <f t="shared" si="24"/>
        <v/>
      </c>
    </row>
    <row r="296" spans="1:14">
      <c r="A296" s="37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39"/>
      <c r="G296" s="39"/>
      <c r="H296" s="39"/>
      <c r="I296" s="26"/>
      <c r="J296" s="27">
        <f t="shared" si="20"/>
        <v>0</v>
      </c>
      <c r="K296" s="27">
        <f t="shared" si="21"/>
        <v>0</v>
      </c>
      <c r="L296" s="27">
        <f t="shared" si="22"/>
        <v>0</v>
      </c>
      <c r="M296" s="28" t="str">
        <f t="shared" si="23"/>
        <v/>
      </c>
      <c r="N296" s="29" t="str">
        <f t="shared" si="24"/>
        <v/>
      </c>
    </row>
    <row r="297" spans="1:14">
      <c r="A297" s="37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39"/>
      <c r="G297" s="39"/>
      <c r="H297" s="39"/>
      <c r="I297" s="26"/>
      <c r="J297" s="27">
        <f t="shared" si="20"/>
        <v>0</v>
      </c>
      <c r="K297" s="27">
        <f t="shared" si="21"/>
        <v>0</v>
      </c>
      <c r="L297" s="27">
        <f t="shared" si="22"/>
        <v>0</v>
      </c>
      <c r="M297" s="28" t="str">
        <f t="shared" si="23"/>
        <v/>
      </c>
      <c r="N297" s="29" t="str">
        <f t="shared" si="24"/>
        <v/>
      </c>
    </row>
    <row r="298" spans="1:14">
      <c r="A298" s="37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39"/>
      <c r="G298" s="39"/>
      <c r="H298" s="39"/>
      <c r="I298" s="26"/>
      <c r="J298" s="27">
        <f t="shared" si="20"/>
        <v>0</v>
      </c>
      <c r="K298" s="27">
        <f t="shared" si="21"/>
        <v>0</v>
      </c>
      <c r="L298" s="27">
        <f t="shared" si="22"/>
        <v>0</v>
      </c>
      <c r="M298" s="28" t="str">
        <f t="shared" si="23"/>
        <v/>
      </c>
      <c r="N298" s="29" t="str">
        <f t="shared" si="24"/>
        <v/>
      </c>
    </row>
    <row r="299" spans="1:14">
      <c r="A299" s="37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39"/>
      <c r="G299" s="39"/>
      <c r="H299" s="39"/>
      <c r="I299" s="26"/>
      <c r="J299" s="27">
        <f t="shared" si="20"/>
        <v>0</v>
      </c>
      <c r="K299" s="27">
        <f t="shared" si="21"/>
        <v>0</v>
      </c>
      <c r="L299" s="27">
        <f t="shared" si="22"/>
        <v>0</v>
      </c>
      <c r="M299" s="28" t="str">
        <f t="shared" si="23"/>
        <v/>
      </c>
      <c r="N299" s="29" t="str">
        <f t="shared" si="24"/>
        <v/>
      </c>
    </row>
    <row r="300" spans="1:14">
      <c r="A300" s="37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39"/>
      <c r="G300" s="39"/>
      <c r="H300" s="39"/>
      <c r="I300" s="26"/>
      <c r="J300" s="27">
        <f t="shared" si="20"/>
        <v>0</v>
      </c>
      <c r="K300" s="27">
        <f t="shared" si="21"/>
        <v>0</v>
      </c>
      <c r="L300" s="27">
        <f t="shared" si="22"/>
        <v>0</v>
      </c>
      <c r="M300" s="28" t="str">
        <f t="shared" si="23"/>
        <v/>
      </c>
      <c r="N300" s="29" t="str">
        <f t="shared" si="24"/>
        <v/>
      </c>
    </row>
    <row r="301" spans="1:14">
      <c r="A301" s="37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39"/>
      <c r="G301" s="39"/>
      <c r="H301" s="39"/>
      <c r="I301" s="26"/>
      <c r="J301" s="27">
        <f t="shared" si="20"/>
        <v>0</v>
      </c>
      <c r="K301" s="27">
        <f t="shared" si="21"/>
        <v>0</v>
      </c>
      <c r="L301" s="27">
        <f t="shared" si="22"/>
        <v>0</v>
      </c>
      <c r="M301" s="28" t="str">
        <f t="shared" si="23"/>
        <v/>
      </c>
      <c r="N301" s="29" t="str">
        <f t="shared" si="24"/>
        <v/>
      </c>
    </row>
    <row r="302" spans="1:14">
      <c r="A302" s="37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39"/>
      <c r="G302" s="39"/>
      <c r="H302" s="39"/>
      <c r="I302" s="26"/>
      <c r="M302" s="28" t="str">
        <f t="shared" si="23"/>
        <v/>
      </c>
      <c r="N302" s="29" t="str">
        <f t="shared" si="24"/>
        <v/>
      </c>
    </row>
    <row r="303" spans="1:14">
      <c r="A303" s="37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39"/>
      <c r="G303" s="39"/>
      <c r="H303" s="39"/>
      <c r="I303" s="26"/>
      <c r="M303" s="28" t="str">
        <f t="shared" si="23"/>
        <v/>
      </c>
      <c r="N303" s="29" t="str">
        <f t="shared" si="24"/>
        <v/>
      </c>
    </row>
    <row r="304" spans="1:14">
      <c r="A304" s="37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39"/>
      <c r="G304" s="39"/>
      <c r="H304" s="39"/>
      <c r="I304" s="26"/>
      <c r="M304" s="28" t="str">
        <f t="shared" si="23"/>
        <v/>
      </c>
      <c r="N304" s="29" t="str">
        <f t="shared" si="24"/>
        <v/>
      </c>
    </row>
    <row r="305" spans="1:14">
      <c r="A305" s="37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39"/>
      <c r="G305" s="39"/>
      <c r="H305" s="39"/>
      <c r="I305" s="26"/>
      <c r="M305" s="28" t="str">
        <f t="shared" si="23"/>
        <v/>
      </c>
      <c r="N305" s="29" t="str">
        <f t="shared" si="24"/>
        <v/>
      </c>
    </row>
    <row r="306" spans="1:14">
      <c r="A306" s="37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39"/>
      <c r="G306" s="39"/>
      <c r="H306" s="39"/>
      <c r="I306" s="26"/>
      <c r="M306" s="28" t="str">
        <f t="shared" si="23"/>
        <v/>
      </c>
      <c r="N306" s="29" t="str">
        <f t="shared" si="24"/>
        <v/>
      </c>
    </row>
    <row r="307" spans="1:14">
      <c r="A307" s="37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39"/>
      <c r="G307" s="39"/>
      <c r="H307" s="39"/>
      <c r="I307" s="26"/>
      <c r="M307" s="28" t="str">
        <f t="shared" si="23"/>
        <v/>
      </c>
      <c r="N307" s="29" t="str">
        <f t="shared" si="24"/>
        <v/>
      </c>
    </row>
    <row r="308" spans="1:14">
      <c r="A308" s="37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39"/>
      <c r="G308" s="39"/>
      <c r="H308" s="39"/>
      <c r="I308" s="26"/>
      <c r="M308" s="28" t="str">
        <f t="shared" si="23"/>
        <v/>
      </c>
      <c r="N308" s="29" t="str">
        <f t="shared" si="24"/>
        <v/>
      </c>
    </row>
    <row r="309" spans="1:14">
      <c r="A309" s="37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39"/>
      <c r="G309" s="39"/>
      <c r="H309" s="39"/>
      <c r="I309" s="26"/>
      <c r="M309" s="28" t="str">
        <f t="shared" si="23"/>
        <v/>
      </c>
      <c r="N309" s="29" t="str">
        <f t="shared" si="24"/>
        <v/>
      </c>
    </row>
    <row r="310" spans="1:14">
      <c r="A310" s="37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39"/>
      <c r="G310" s="39"/>
      <c r="H310" s="39"/>
      <c r="I310" s="26"/>
      <c r="M310" s="28" t="str">
        <f t="shared" si="23"/>
        <v/>
      </c>
      <c r="N310" s="29" t="str">
        <f t="shared" si="24"/>
        <v/>
      </c>
    </row>
    <row r="311" spans="1:14">
      <c r="A311" s="37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39"/>
      <c r="G311" s="39"/>
      <c r="H311" s="39"/>
      <c r="I311" s="26"/>
      <c r="M311" s="28" t="str">
        <f t="shared" si="23"/>
        <v/>
      </c>
      <c r="N311" s="29" t="str">
        <f t="shared" si="24"/>
        <v/>
      </c>
    </row>
    <row r="312" spans="1:14">
      <c r="A312" s="37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39"/>
      <c r="G312" s="39"/>
      <c r="H312" s="39"/>
      <c r="I312" s="26"/>
      <c r="M312" s="28" t="str">
        <f t="shared" si="23"/>
        <v/>
      </c>
      <c r="N312" s="29" t="str">
        <f t="shared" si="24"/>
        <v/>
      </c>
    </row>
    <row r="313" spans="1:14">
      <c r="A313" s="37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39"/>
      <c r="G313" s="39"/>
      <c r="H313" s="39"/>
      <c r="I313" s="26"/>
      <c r="M313" s="28" t="str">
        <f t="shared" si="23"/>
        <v/>
      </c>
      <c r="N313" s="29" t="str">
        <f t="shared" si="24"/>
        <v/>
      </c>
    </row>
    <row r="314" spans="1:14">
      <c r="A314" s="37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39"/>
      <c r="G314" s="39"/>
      <c r="H314" s="39"/>
      <c r="I314" s="26"/>
      <c r="M314" s="28" t="str">
        <f t="shared" si="23"/>
        <v/>
      </c>
      <c r="N314" s="29" t="str">
        <f t="shared" si="24"/>
        <v/>
      </c>
    </row>
    <row r="315" spans="1:14">
      <c r="A315" s="37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39"/>
      <c r="G315" s="39"/>
      <c r="H315" s="39"/>
      <c r="I315" s="26"/>
      <c r="M315" s="28" t="str">
        <f t="shared" si="23"/>
        <v/>
      </c>
      <c r="N315" s="29" t="str">
        <f t="shared" si="24"/>
        <v/>
      </c>
    </row>
    <row r="316" spans="1:14">
      <c r="A316" s="37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39"/>
      <c r="G316" s="39"/>
      <c r="H316" s="39"/>
      <c r="I316" s="26"/>
      <c r="M316" s="28" t="str">
        <f t="shared" si="23"/>
        <v/>
      </c>
      <c r="N316" s="29" t="str">
        <f t="shared" si="24"/>
        <v/>
      </c>
    </row>
    <row r="317" spans="1:14">
      <c r="A317" s="37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39"/>
      <c r="G317" s="39"/>
      <c r="H317" s="39"/>
      <c r="I317" s="26"/>
      <c r="M317" s="28" t="str">
        <f t="shared" si="23"/>
        <v/>
      </c>
      <c r="N317" s="29" t="str">
        <f t="shared" si="24"/>
        <v/>
      </c>
    </row>
    <row r="318" spans="1:14">
      <c r="A318" s="37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39"/>
      <c r="G318" s="39"/>
      <c r="H318" s="39"/>
      <c r="I318" s="26"/>
      <c r="M318" s="28" t="str">
        <f t="shared" si="23"/>
        <v/>
      </c>
      <c r="N318" s="29" t="str">
        <f t="shared" si="24"/>
        <v/>
      </c>
    </row>
    <row r="319" spans="1:14">
      <c r="A319" s="37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39"/>
      <c r="G319" s="39"/>
      <c r="H319" s="39"/>
      <c r="I319" s="26"/>
      <c r="M319" s="28" t="str">
        <f t="shared" si="23"/>
        <v/>
      </c>
      <c r="N319" s="29" t="str">
        <f t="shared" si="24"/>
        <v/>
      </c>
    </row>
    <row r="320" spans="1:14">
      <c r="A320" s="37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39"/>
      <c r="G320" s="39"/>
      <c r="H320" s="39"/>
      <c r="I320" s="26"/>
      <c r="M320" s="28" t="str">
        <f t="shared" si="23"/>
        <v/>
      </c>
      <c r="N320" s="29" t="str">
        <f t="shared" si="24"/>
        <v/>
      </c>
    </row>
    <row r="321" spans="1:14">
      <c r="A321" s="37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39"/>
      <c r="G321" s="39"/>
      <c r="H321" s="39"/>
      <c r="I321" s="26"/>
      <c r="M321" s="28" t="str">
        <f t="shared" si="23"/>
        <v/>
      </c>
      <c r="N321" s="29" t="str">
        <f t="shared" si="24"/>
        <v/>
      </c>
    </row>
    <row r="322" spans="1:14">
      <c r="A322" s="37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39"/>
      <c r="G322" s="39"/>
      <c r="H322" s="39"/>
      <c r="I322" s="26"/>
      <c r="M322" s="28" t="str">
        <f t="shared" si="23"/>
        <v/>
      </c>
      <c r="N322" s="29" t="str">
        <f t="shared" si="24"/>
        <v/>
      </c>
    </row>
    <row r="323" spans="1:14">
      <c r="A323" s="37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39"/>
      <c r="G323" s="39"/>
      <c r="H323" s="39"/>
      <c r="I323" s="26"/>
      <c r="M323" s="28" t="str">
        <f t="shared" si="23"/>
        <v/>
      </c>
      <c r="N323" s="29" t="str">
        <f t="shared" si="24"/>
        <v/>
      </c>
    </row>
    <row r="324" spans="1:14">
      <c r="A324" s="37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39"/>
      <c r="G324" s="39"/>
      <c r="H324" s="39"/>
      <c r="I324" s="26"/>
      <c r="M324" s="28" t="str">
        <f t="shared" si="23"/>
        <v/>
      </c>
      <c r="N324" s="29" t="str">
        <f t="shared" si="24"/>
        <v/>
      </c>
    </row>
    <row r="325" spans="1:14">
      <c r="A325" s="37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39"/>
      <c r="G325" s="39"/>
      <c r="H325" s="39"/>
      <c r="I325" s="26"/>
      <c r="M325" s="28" t="str">
        <f t="shared" si="23"/>
        <v/>
      </c>
      <c r="N325" s="29" t="str">
        <f t="shared" si="24"/>
        <v/>
      </c>
    </row>
    <row r="326" spans="1:14">
      <c r="A326" s="37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39"/>
      <c r="G326" s="39"/>
      <c r="H326" s="39"/>
      <c r="I326" s="26"/>
      <c r="M326" s="28" t="str">
        <f t="shared" ref="M326:M354" si="25">IF((J326+K326+L326)=0,"",ROUNDDOWN((M$4/((J326*3600)+(K326*60)+L326))*3.6,2))</f>
        <v/>
      </c>
      <c r="N326" s="29" t="str">
        <f t="shared" ref="N326:N354" si="26">IF(M326="","","km/h")</f>
        <v/>
      </c>
    </row>
    <row r="327" spans="1:14">
      <c r="A327" s="37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39"/>
      <c r="G327" s="39"/>
      <c r="H327" s="39"/>
      <c r="I327" s="26"/>
      <c r="M327" s="28" t="str">
        <f t="shared" si="25"/>
        <v/>
      </c>
      <c r="N327" s="29" t="str">
        <f t="shared" si="26"/>
        <v/>
      </c>
    </row>
    <row r="328" spans="1:14">
      <c r="A328" s="37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39"/>
      <c r="G328" s="39"/>
      <c r="H328" s="39"/>
      <c r="I328" s="26"/>
      <c r="M328" s="28" t="str">
        <f t="shared" si="25"/>
        <v/>
      </c>
      <c r="N328" s="29" t="str">
        <f t="shared" si="26"/>
        <v/>
      </c>
    </row>
    <row r="329" spans="1:14">
      <c r="A329" s="37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39"/>
      <c r="G329" s="39"/>
      <c r="H329" s="39"/>
      <c r="I329" s="26"/>
      <c r="M329" s="28" t="str">
        <f t="shared" si="25"/>
        <v/>
      </c>
      <c r="N329" s="29" t="str">
        <f t="shared" si="26"/>
        <v/>
      </c>
    </row>
    <row r="330" spans="1:14">
      <c r="A330" s="37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39"/>
      <c r="G330" s="39"/>
      <c r="H330" s="39"/>
      <c r="I330" s="26"/>
      <c r="M330" s="28" t="str">
        <f t="shared" si="25"/>
        <v/>
      </c>
      <c r="N330" s="29" t="str">
        <f t="shared" si="26"/>
        <v/>
      </c>
    </row>
    <row r="331" spans="1:14">
      <c r="A331" s="37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39"/>
      <c r="G331" s="39"/>
      <c r="H331" s="39"/>
      <c r="I331" s="26"/>
      <c r="M331" s="28" t="str">
        <f t="shared" si="25"/>
        <v/>
      </c>
      <c r="N331" s="29" t="str">
        <f t="shared" si="26"/>
        <v/>
      </c>
    </row>
    <row r="332" spans="1:14">
      <c r="A332" s="37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39"/>
      <c r="G332" s="39"/>
      <c r="H332" s="39"/>
      <c r="I332" s="26"/>
      <c r="M332" s="28" t="str">
        <f t="shared" si="25"/>
        <v/>
      </c>
      <c r="N332" s="29" t="str">
        <f t="shared" si="26"/>
        <v/>
      </c>
    </row>
    <row r="333" spans="1:14">
      <c r="A333" s="37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39"/>
      <c r="G333" s="39"/>
      <c r="H333" s="39"/>
      <c r="I333" s="26"/>
      <c r="M333" s="28" t="str">
        <f t="shared" si="25"/>
        <v/>
      </c>
      <c r="N333" s="29" t="str">
        <f t="shared" si="26"/>
        <v/>
      </c>
    </row>
    <row r="334" spans="1:14">
      <c r="A334" s="37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39"/>
      <c r="G334" s="39"/>
      <c r="H334" s="39"/>
      <c r="I334" s="26"/>
      <c r="M334" s="28" t="str">
        <f t="shared" si="25"/>
        <v/>
      </c>
      <c r="N334" s="29" t="str">
        <f t="shared" si="26"/>
        <v/>
      </c>
    </row>
    <row r="335" spans="1:14">
      <c r="A335" s="37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39"/>
      <c r="G335" s="39"/>
      <c r="H335" s="39"/>
      <c r="I335" s="26"/>
      <c r="M335" s="28" t="str">
        <f t="shared" si="25"/>
        <v/>
      </c>
      <c r="N335" s="29" t="str">
        <f t="shared" si="26"/>
        <v/>
      </c>
    </row>
    <row r="336" spans="1:14">
      <c r="A336" s="37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39"/>
      <c r="G336" s="39"/>
      <c r="H336" s="39"/>
      <c r="I336" s="26"/>
      <c r="M336" s="28" t="str">
        <f t="shared" si="25"/>
        <v/>
      </c>
      <c r="N336" s="29" t="str">
        <f t="shared" si="26"/>
        <v/>
      </c>
    </row>
    <row r="337" spans="1:14">
      <c r="A337" s="37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39"/>
      <c r="G337" s="39"/>
      <c r="H337" s="39"/>
      <c r="I337" s="26"/>
      <c r="M337" s="28" t="str">
        <f t="shared" si="25"/>
        <v/>
      </c>
      <c r="N337" s="29" t="str">
        <f t="shared" si="26"/>
        <v/>
      </c>
    </row>
    <row r="338" spans="1:14">
      <c r="A338" s="37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39"/>
      <c r="G338" s="39"/>
      <c r="H338" s="39"/>
      <c r="I338" s="26"/>
      <c r="M338" s="28" t="str">
        <f t="shared" si="25"/>
        <v/>
      </c>
      <c r="N338" s="29" t="str">
        <f t="shared" si="26"/>
        <v/>
      </c>
    </row>
    <row r="339" spans="1:14">
      <c r="A339" s="37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39"/>
      <c r="G339" s="39"/>
      <c r="H339" s="39"/>
      <c r="I339" s="26"/>
      <c r="M339" s="28" t="str">
        <f t="shared" si="25"/>
        <v/>
      </c>
      <c r="N339" s="29" t="str">
        <f t="shared" si="26"/>
        <v/>
      </c>
    </row>
    <row r="340" spans="1:14">
      <c r="A340" s="37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39"/>
      <c r="G340" s="39"/>
      <c r="H340" s="39"/>
      <c r="I340" s="26"/>
      <c r="M340" s="28" t="str">
        <f t="shared" si="25"/>
        <v/>
      </c>
      <c r="N340" s="29" t="str">
        <f t="shared" si="26"/>
        <v/>
      </c>
    </row>
    <row r="341" spans="1:14">
      <c r="A341" s="37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39"/>
      <c r="G341" s="39"/>
      <c r="H341" s="39"/>
      <c r="I341" s="26"/>
      <c r="M341" s="28" t="str">
        <f t="shared" si="25"/>
        <v/>
      </c>
      <c r="N341" s="29" t="str">
        <f t="shared" si="26"/>
        <v/>
      </c>
    </row>
    <row r="342" spans="1:14">
      <c r="A342" s="37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39"/>
      <c r="G342" s="39"/>
      <c r="H342" s="39"/>
      <c r="I342" s="26"/>
      <c r="M342" s="28" t="str">
        <f t="shared" si="25"/>
        <v/>
      </c>
      <c r="N342" s="29" t="str">
        <f t="shared" si="26"/>
        <v/>
      </c>
    </row>
    <row r="343" spans="1:14">
      <c r="A343" s="37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39"/>
      <c r="G343" s="39"/>
      <c r="H343" s="39"/>
      <c r="I343" s="26"/>
      <c r="M343" s="28" t="str">
        <f t="shared" si="25"/>
        <v/>
      </c>
      <c r="N343" s="29" t="str">
        <f t="shared" si="26"/>
        <v/>
      </c>
    </row>
    <row r="344" spans="1:14">
      <c r="A344" s="37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39"/>
      <c r="G344" s="39"/>
      <c r="H344" s="39"/>
      <c r="I344" s="26"/>
      <c r="M344" s="28" t="str">
        <f t="shared" si="25"/>
        <v/>
      </c>
      <c r="N344" s="29" t="str">
        <f t="shared" si="26"/>
        <v/>
      </c>
    </row>
    <row r="345" spans="1:14">
      <c r="A345" s="37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39"/>
      <c r="G345" s="39"/>
      <c r="H345" s="39"/>
      <c r="I345" s="26"/>
      <c r="M345" s="28" t="str">
        <f t="shared" si="25"/>
        <v/>
      </c>
      <c r="N345" s="29" t="str">
        <f t="shared" si="26"/>
        <v/>
      </c>
    </row>
    <row r="346" spans="1:14">
      <c r="A346" s="37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39"/>
      <c r="G346" s="39"/>
      <c r="H346" s="39"/>
      <c r="I346" s="26"/>
      <c r="M346" s="28" t="str">
        <f t="shared" si="25"/>
        <v/>
      </c>
      <c r="N346" s="29" t="str">
        <f t="shared" si="26"/>
        <v/>
      </c>
    </row>
    <row r="347" spans="1:14">
      <c r="A347" s="37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39"/>
      <c r="G347" s="39"/>
      <c r="H347" s="39"/>
      <c r="I347" s="26"/>
      <c r="M347" s="28" t="str">
        <f t="shared" si="25"/>
        <v/>
      </c>
      <c r="N347" s="29" t="str">
        <f t="shared" si="26"/>
        <v/>
      </c>
    </row>
    <row r="348" spans="1:14">
      <c r="A348" s="37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39"/>
      <c r="G348" s="39"/>
      <c r="H348" s="39"/>
      <c r="I348" s="26"/>
      <c r="M348" s="28" t="str">
        <f t="shared" si="25"/>
        <v/>
      </c>
      <c r="N348" s="29" t="str">
        <f t="shared" si="26"/>
        <v/>
      </c>
    </row>
    <row r="349" spans="1:14">
      <c r="A349" s="37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39"/>
      <c r="G349" s="39"/>
      <c r="H349" s="39"/>
      <c r="I349" s="26"/>
      <c r="M349" s="28" t="str">
        <f t="shared" si="25"/>
        <v/>
      </c>
      <c r="N349" s="29" t="str">
        <f t="shared" si="26"/>
        <v/>
      </c>
    </row>
    <row r="350" spans="1:14">
      <c r="A350" s="37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39"/>
      <c r="G350" s="39"/>
      <c r="H350" s="39"/>
      <c r="I350" s="26"/>
      <c r="M350" s="28" t="str">
        <f t="shared" si="25"/>
        <v/>
      </c>
      <c r="N350" s="29" t="str">
        <f t="shared" si="26"/>
        <v/>
      </c>
    </row>
    <row r="351" spans="1:14">
      <c r="A351" s="37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39"/>
      <c r="G351" s="39"/>
      <c r="H351" s="39"/>
      <c r="I351" s="26"/>
      <c r="M351" s="28" t="str">
        <f t="shared" si="25"/>
        <v/>
      </c>
      <c r="N351" s="29" t="str">
        <f t="shared" si="26"/>
        <v/>
      </c>
    </row>
    <row r="352" spans="1:14">
      <c r="A352" s="37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39"/>
      <c r="G352" s="39"/>
      <c r="H352" s="39"/>
      <c r="I352" s="26"/>
      <c r="M352" s="28" t="str">
        <f t="shared" si="25"/>
        <v/>
      </c>
      <c r="N352" s="29" t="str">
        <f t="shared" si="26"/>
        <v/>
      </c>
    </row>
    <row r="353" spans="1:14">
      <c r="A353" s="37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39"/>
      <c r="G353" s="39"/>
      <c r="H353" s="39"/>
      <c r="I353" s="26"/>
      <c r="M353" s="28" t="str">
        <f t="shared" si="25"/>
        <v/>
      </c>
      <c r="N353" s="29" t="str">
        <f t="shared" si="26"/>
        <v/>
      </c>
    </row>
    <row r="354" spans="1:14">
      <c r="A354" s="37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39"/>
      <c r="G354" s="39"/>
      <c r="H354" s="39"/>
      <c r="I354" s="26"/>
      <c r="M354" s="28" t="str">
        <f t="shared" si="25"/>
        <v/>
      </c>
      <c r="N354" s="29" t="str">
        <f t="shared" si="26"/>
        <v/>
      </c>
    </row>
  </sheetData>
  <sheetProtection formatColumns="0" autoFilter="0"/>
  <autoFilter ref="B4:H354">
    <filterColumn colId="2"/>
  </autoFilter>
  <mergeCells count="2">
    <mergeCell ref="A1:F1"/>
    <mergeCell ref="A2:F2"/>
  </mergeCells>
  <conditionalFormatting sqref="I5:I354">
    <cfRule type="cellIs" dxfId="100" priority="11" operator="greaterThan">
      <formula>9999</formula>
    </cfRule>
    <cfRule type="cellIs" dxfId="99" priority="12" operator="between">
      <formula>1</formula>
      <formula>9999</formula>
    </cfRule>
  </conditionalFormatting>
  <conditionalFormatting sqref="D1:D1048576">
    <cfRule type="cellIs" dxfId="98" priority="1" stopIfTrue="1" operator="equal">
      <formula>"Caté_01"</formula>
    </cfRule>
    <cfRule type="cellIs" dxfId="97" priority="2" stopIfTrue="1" operator="equal">
      <formula>"Caté_02"</formula>
    </cfRule>
    <cfRule type="cellIs" dxfId="96" priority="3" stopIfTrue="1" operator="equal">
      <formula>"Caté_03"</formula>
    </cfRule>
    <cfRule type="cellIs" dxfId="95" priority="4" stopIfTrue="1" operator="equal">
      <formula>"Caté_04"</formula>
    </cfRule>
    <cfRule type="cellIs" dxfId="94" priority="5" stopIfTrue="1" operator="equal">
      <formula>"Caté_05"</formula>
    </cfRule>
    <cfRule type="cellIs" dxfId="93" priority="6" stopIfTrue="1" operator="equal">
      <formula>"Caté_06"</formula>
    </cfRule>
    <cfRule type="cellIs" dxfId="92" priority="7" stopIfTrue="1" operator="equal">
      <formula>"Caté_07"</formula>
    </cfRule>
    <cfRule type="cellIs" dxfId="91" priority="8" stopIfTrue="1" operator="equal">
      <formula>"Caté_08"</formula>
    </cfRule>
    <cfRule type="cellIs" dxfId="90" priority="9" stopIfTrue="1" operator="equal">
      <formula>"Caté_09"</formula>
    </cfRule>
    <cfRule type="cellIs" dxfId="89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70" fitToHeight="0" orientation="portrait" r:id="rId1"/>
  <headerFooter>
    <oddFooter>&amp;CRésultats course 7 -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tabColor theme="0" tint="-0.249977111117893"/>
    <pageSetUpPr fitToPage="1"/>
  </sheetPr>
  <dimension ref="A1:N354"/>
  <sheetViews>
    <sheetView zoomScale="85" zoomScaleNormal="85" workbookViewId="0">
      <pane xSplit="1" ySplit="4" topLeftCell="B5" activePane="bottomRight" state="frozenSplit"/>
      <selection pane="topRight"/>
      <selection pane="bottomLeft"/>
      <selection pane="bottomRight" sqref="A1:H1"/>
    </sheetView>
  </sheetViews>
  <sheetFormatPr baseColWidth="10" defaultRowHeight="16.5"/>
  <cols>
    <col min="1" max="1" width="6.5703125" style="35" bestFit="1" customWidth="1"/>
    <col min="2" max="2" width="10.28515625" style="35" customWidth="1"/>
    <col min="3" max="3" width="32.140625" style="55" bestFit="1" customWidth="1"/>
    <col min="4" max="4" width="9.85546875" style="9" bestFit="1" customWidth="1"/>
    <col min="5" max="5" width="50.85546875" style="55" bestFit="1" customWidth="1"/>
    <col min="6" max="8" width="6.7109375" style="35" customWidth="1"/>
    <col min="9" max="9" width="10.7109375" style="35" customWidth="1"/>
    <col min="10" max="12" width="3.140625" style="3" hidden="1" customWidth="1"/>
    <col min="13" max="14" width="5.7109375" style="4" customWidth="1"/>
    <col min="15" max="16384" width="11.42578125" style="4"/>
  </cols>
  <sheetData>
    <row r="1" spans="1:14" s="5" customFormat="1">
      <c r="A1" s="1" t="s">
        <v>0</v>
      </c>
      <c r="B1" s="1"/>
      <c r="C1" s="1"/>
      <c r="D1" s="1"/>
      <c r="E1" s="1"/>
      <c r="F1" s="1"/>
      <c r="G1" s="1"/>
      <c r="H1" s="1"/>
      <c r="I1" s="31"/>
      <c r="J1" s="31"/>
      <c r="K1" s="31"/>
      <c r="L1" s="31"/>
      <c r="M1" s="4"/>
      <c r="N1" s="4"/>
    </row>
    <row r="2" spans="1:14" s="5" customFormat="1">
      <c r="A2" s="1" t="s">
        <v>42</v>
      </c>
      <c r="B2" s="1"/>
      <c r="C2" s="1"/>
      <c r="D2" s="1"/>
      <c r="E2" s="1"/>
      <c r="F2" s="1"/>
      <c r="G2" s="1"/>
      <c r="H2" s="1"/>
      <c r="I2" s="43"/>
      <c r="J2" s="3"/>
      <c r="K2" s="3"/>
      <c r="L2" s="3"/>
      <c r="M2" s="4"/>
      <c r="N2" s="4"/>
    </row>
    <row r="3" spans="1:14" s="5" customFormat="1">
      <c r="A3" s="6"/>
      <c r="B3" s="6"/>
      <c r="C3" s="7"/>
      <c r="D3" s="6"/>
      <c r="E3" s="7"/>
      <c r="F3" s="50"/>
      <c r="G3" s="50"/>
      <c r="H3" s="50"/>
      <c r="I3" s="2"/>
      <c r="J3" s="11"/>
      <c r="K3" s="3"/>
      <c r="L3" s="3"/>
      <c r="M3" s="4"/>
      <c r="N3" s="12"/>
    </row>
    <row r="4" spans="1:14" s="5" customFormat="1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40</v>
      </c>
      <c r="G4" s="13" t="s">
        <v>43</v>
      </c>
      <c r="H4" s="13" t="s">
        <v>41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4">
      <c r="A5" s="37">
        <v>1</v>
      </c>
      <c r="B5" s="21">
        <v>928</v>
      </c>
      <c r="C5" s="22" t="s">
        <v>430</v>
      </c>
      <c r="D5" s="23" t="s">
        <v>40</v>
      </c>
      <c r="E5" s="24" t="s">
        <v>109</v>
      </c>
      <c r="F5" s="51">
        <v>1</v>
      </c>
      <c r="G5" s="51"/>
      <c r="H5" s="56"/>
      <c r="I5" s="26">
        <v>950</v>
      </c>
      <c r="J5" s="27">
        <v>0</v>
      </c>
      <c r="K5" s="27">
        <v>9</v>
      </c>
      <c r="L5" s="27">
        <v>50</v>
      </c>
      <c r="M5" s="28">
        <v>16.100000000000001</v>
      </c>
      <c r="N5" s="29" t="s">
        <v>53</v>
      </c>
    </row>
    <row r="6" spans="1:14">
      <c r="A6" s="37">
        <v>2</v>
      </c>
      <c r="B6" s="21">
        <v>168</v>
      </c>
      <c r="C6" s="22" t="s">
        <v>431</v>
      </c>
      <c r="D6" s="23" t="s">
        <v>43</v>
      </c>
      <c r="E6" s="24" t="s">
        <v>55</v>
      </c>
      <c r="F6" s="51"/>
      <c r="G6" s="51">
        <v>1</v>
      </c>
      <c r="H6" s="39"/>
      <c r="I6" s="26">
        <v>953</v>
      </c>
      <c r="J6" s="27">
        <v>0</v>
      </c>
      <c r="K6" s="27">
        <v>9</v>
      </c>
      <c r="L6" s="27">
        <v>53</v>
      </c>
      <c r="M6" s="28">
        <v>16.02</v>
      </c>
      <c r="N6" s="29" t="s">
        <v>53</v>
      </c>
    </row>
    <row r="7" spans="1:14">
      <c r="A7" s="37">
        <v>3</v>
      </c>
      <c r="B7" s="21">
        <v>758</v>
      </c>
      <c r="C7" s="22" t="s">
        <v>432</v>
      </c>
      <c r="D7" s="23" t="s">
        <v>7</v>
      </c>
      <c r="E7" s="24" t="s">
        <v>84</v>
      </c>
      <c r="F7" s="51"/>
      <c r="G7" s="51"/>
      <c r="H7" s="39">
        <v>1</v>
      </c>
      <c r="I7" s="26">
        <v>959</v>
      </c>
      <c r="J7" s="27">
        <v>0</v>
      </c>
      <c r="K7" s="27">
        <v>9</v>
      </c>
      <c r="L7" s="27">
        <v>59</v>
      </c>
      <c r="M7" s="28">
        <v>15.86</v>
      </c>
      <c r="N7" s="29" t="s">
        <v>53</v>
      </c>
    </row>
    <row r="8" spans="1:14">
      <c r="A8" s="37">
        <v>4</v>
      </c>
      <c r="B8" s="21">
        <v>453</v>
      </c>
      <c r="C8" s="22" t="s">
        <v>433</v>
      </c>
      <c r="D8" s="23" t="s">
        <v>45</v>
      </c>
      <c r="E8" s="24" t="s">
        <v>52</v>
      </c>
      <c r="F8" s="51"/>
      <c r="G8" s="51"/>
      <c r="H8" s="39">
        <v>2</v>
      </c>
      <c r="I8" s="26">
        <v>1000</v>
      </c>
      <c r="J8" s="27">
        <v>0</v>
      </c>
      <c r="K8" s="27">
        <v>10</v>
      </c>
      <c r="L8" s="27">
        <v>0</v>
      </c>
      <c r="M8" s="28">
        <v>15.84</v>
      </c>
      <c r="N8" s="29" t="s">
        <v>53</v>
      </c>
    </row>
    <row r="9" spans="1:14">
      <c r="A9" s="37">
        <v>5</v>
      </c>
      <c r="B9" s="21">
        <v>855</v>
      </c>
      <c r="C9" s="22" t="s">
        <v>434</v>
      </c>
      <c r="D9" s="23" t="s">
        <v>40</v>
      </c>
      <c r="E9" s="24" t="s">
        <v>135</v>
      </c>
      <c r="F9" s="51">
        <v>2</v>
      </c>
      <c r="G9" s="51"/>
      <c r="H9" s="39"/>
      <c r="I9" s="26">
        <v>1024</v>
      </c>
      <c r="J9" s="27">
        <v>0</v>
      </c>
      <c r="K9" s="27">
        <v>10</v>
      </c>
      <c r="L9" s="27">
        <v>24</v>
      </c>
      <c r="M9" s="28">
        <v>15.23</v>
      </c>
      <c r="N9" s="29" t="s">
        <v>53</v>
      </c>
    </row>
    <row r="10" spans="1:14">
      <c r="A10" s="37">
        <v>6</v>
      </c>
      <c r="B10" s="21">
        <v>1340</v>
      </c>
      <c r="C10" s="22" t="s">
        <v>435</v>
      </c>
      <c r="D10" s="23" t="s">
        <v>40</v>
      </c>
      <c r="E10" s="24" t="s">
        <v>95</v>
      </c>
      <c r="F10" s="51">
        <v>3</v>
      </c>
      <c r="G10" s="51"/>
      <c r="H10" s="39"/>
      <c r="I10" s="26">
        <v>1052</v>
      </c>
      <c r="J10" s="27">
        <v>0</v>
      </c>
      <c r="K10" s="27">
        <v>10</v>
      </c>
      <c r="L10" s="27">
        <v>52</v>
      </c>
      <c r="M10" s="28">
        <v>14.57</v>
      </c>
      <c r="N10" s="29" t="s">
        <v>53</v>
      </c>
    </row>
    <row r="11" spans="1:14">
      <c r="A11" s="37">
        <v>7</v>
      </c>
      <c r="B11" s="21">
        <v>666</v>
      </c>
      <c r="C11" s="22" t="s">
        <v>436</v>
      </c>
      <c r="D11" s="23" t="s">
        <v>43</v>
      </c>
      <c r="E11" s="24" t="s">
        <v>78</v>
      </c>
      <c r="F11" s="51"/>
      <c r="G11" s="51">
        <v>2</v>
      </c>
      <c r="H11" s="39"/>
      <c r="I11" s="26">
        <v>1053</v>
      </c>
      <c r="J11" s="27">
        <v>0</v>
      </c>
      <c r="K11" s="27">
        <v>10</v>
      </c>
      <c r="L11" s="27">
        <v>53</v>
      </c>
      <c r="M11" s="28">
        <v>14.55</v>
      </c>
      <c r="N11" s="29" t="s">
        <v>53</v>
      </c>
    </row>
    <row r="12" spans="1:14">
      <c r="A12" s="37">
        <v>8</v>
      </c>
      <c r="B12" s="21">
        <v>309</v>
      </c>
      <c r="C12" s="22" t="s">
        <v>437</v>
      </c>
      <c r="D12" s="23" t="s">
        <v>43</v>
      </c>
      <c r="E12" s="24" t="s">
        <v>81</v>
      </c>
      <c r="F12" s="51"/>
      <c r="G12" s="51">
        <v>3</v>
      </c>
      <c r="H12" s="39"/>
      <c r="I12" s="26">
        <v>1059</v>
      </c>
      <c r="J12" s="27">
        <v>0</v>
      </c>
      <c r="K12" s="27">
        <v>10</v>
      </c>
      <c r="L12" s="27">
        <v>59</v>
      </c>
      <c r="M12" s="28">
        <v>14.42</v>
      </c>
      <c r="N12" s="29" t="s">
        <v>53</v>
      </c>
    </row>
    <row r="13" spans="1:14">
      <c r="A13" s="37">
        <v>9</v>
      </c>
      <c r="B13" s="21">
        <v>55</v>
      </c>
      <c r="C13" s="22" t="s">
        <v>438</v>
      </c>
      <c r="D13" s="23" t="s">
        <v>40</v>
      </c>
      <c r="E13" s="24" t="s">
        <v>57</v>
      </c>
      <c r="F13" s="51">
        <v>4</v>
      </c>
      <c r="G13" s="51"/>
      <c r="H13" s="39"/>
      <c r="I13" s="26">
        <v>1105</v>
      </c>
      <c r="J13" s="27">
        <v>0</v>
      </c>
      <c r="K13" s="27">
        <v>11</v>
      </c>
      <c r="L13" s="27">
        <v>5</v>
      </c>
      <c r="M13" s="28">
        <v>14.29</v>
      </c>
      <c r="N13" s="29" t="s">
        <v>53</v>
      </c>
    </row>
    <row r="14" spans="1:14">
      <c r="A14" s="37">
        <v>10</v>
      </c>
      <c r="B14" s="21">
        <v>412</v>
      </c>
      <c r="C14" s="22" t="s">
        <v>439</v>
      </c>
      <c r="D14" s="23" t="s">
        <v>40</v>
      </c>
      <c r="E14" s="24" t="s">
        <v>81</v>
      </c>
      <c r="F14" s="51">
        <v>5</v>
      </c>
      <c r="G14" s="51"/>
      <c r="H14" s="39"/>
      <c r="I14" s="26">
        <v>1116</v>
      </c>
      <c r="J14" s="27">
        <v>0</v>
      </c>
      <c r="K14" s="27">
        <v>11</v>
      </c>
      <c r="L14" s="27">
        <v>16</v>
      </c>
      <c r="M14" s="28">
        <v>14.05</v>
      </c>
      <c r="N14" s="29" t="s">
        <v>53</v>
      </c>
    </row>
    <row r="15" spans="1:14">
      <c r="A15" s="37">
        <v>11</v>
      </c>
      <c r="B15" s="21">
        <v>563</v>
      </c>
      <c r="C15" s="22" t="s">
        <v>440</v>
      </c>
      <c r="D15" s="23" t="s">
        <v>40</v>
      </c>
      <c r="E15" s="24" t="s">
        <v>78</v>
      </c>
      <c r="F15" s="51">
        <v>6</v>
      </c>
      <c r="G15" s="51"/>
      <c r="H15" s="39"/>
      <c r="I15" s="26">
        <v>1117</v>
      </c>
      <c r="J15" s="27">
        <v>0</v>
      </c>
      <c r="K15" s="27">
        <v>11</v>
      </c>
      <c r="L15" s="27">
        <v>17</v>
      </c>
      <c r="M15" s="28">
        <v>14.03</v>
      </c>
      <c r="N15" s="29" t="s">
        <v>53</v>
      </c>
    </row>
    <row r="16" spans="1:14">
      <c r="A16" s="37">
        <v>12</v>
      </c>
      <c r="B16" s="21">
        <v>742</v>
      </c>
      <c r="C16" s="22" t="s">
        <v>441</v>
      </c>
      <c r="D16" s="23" t="s">
        <v>40</v>
      </c>
      <c r="E16" s="24" t="s">
        <v>84</v>
      </c>
      <c r="F16" s="51">
        <v>7</v>
      </c>
      <c r="G16" s="51"/>
      <c r="H16" s="39"/>
      <c r="I16" s="26">
        <v>1140</v>
      </c>
      <c r="J16" s="27">
        <v>0</v>
      </c>
      <c r="K16" s="27">
        <v>11</v>
      </c>
      <c r="L16" s="27">
        <v>40</v>
      </c>
      <c r="M16" s="28">
        <v>13.57</v>
      </c>
      <c r="N16" s="29" t="s">
        <v>53</v>
      </c>
    </row>
    <row r="17" spans="1:14">
      <c r="A17" s="37">
        <v>13</v>
      </c>
      <c r="B17" s="21">
        <v>70</v>
      </c>
      <c r="C17" s="22" t="s">
        <v>442</v>
      </c>
      <c r="D17" s="23" t="s">
        <v>43</v>
      </c>
      <c r="E17" s="24" t="s">
        <v>57</v>
      </c>
      <c r="F17" s="51"/>
      <c r="G17" s="51">
        <v>4</v>
      </c>
      <c r="H17" s="39"/>
      <c r="I17" s="26">
        <v>1142</v>
      </c>
      <c r="J17" s="27">
        <v>0</v>
      </c>
      <c r="K17" s="27">
        <v>11</v>
      </c>
      <c r="L17" s="27">
        <v>42</v>
      </c>
      <c r="M17" s="28">
        <v>13.53</v>
      </c>
      <c r="N17" s="29" t="s">
        <v>53</v>
      </c>
    </row>
    <row r="18" spans="1:14">
      <c r="A18" s="37">
        <v>14</v>
      </c>
      <c r="B18" s="21">
        <v>291</v>
      </c>
      <c r="C18" s="22" t="s">
        <v>443</v>
      </c>
      <c r="D18" s="23" t="s">
        <v>40</v>
      </c>
      <c r="E18" s="24" t="s">
        <v>81</v>
      </c>
      <c r="F18" s="51">
        <v>8</v>
      </c>
      <c r="G18" s="51"/>
      <c r="H18" s="39"/>
      <c r="I18" s="26">
        <v>1147</v>
      </c>
      <c r="J18" s="27">
        <v>0</v>
      </c>
      <c r="K18" s="27">
        <v>11</v>
      </c>
      <c r="L18" s="27">
        <v>47</v>
      </c>
      <c r="M18" s="28">
        <v>13.44</v>
      </c>
      <c r="N18" s="29" t="s">
        <v>53</v>
      </c>
    </row>
    <row r="19" spans="1:14">
      <c r="A19" s="37">
        <v>15</v>
      </c>
      <c r="B19" s="21">
        <v>684</v>
      </c>
      <c r="C19" s="22" t="s">
        <v>444</v>
      </c>
      <c r="D19" s="23" t="s">
        <v>40</v>
      </c>
      <c r="E19" s="24" t="s">
        <v>78</v>
      </c>
      <c r="F19" s="51">
        <v>9</v>
      </c>
      <c r="G19" s="51"/>
      <c r="H19" s="39"/>
      <c r="I19" s="26">
        <v>1154</v>
      </c>
      <c r="J19" s="27">
        <v>0</v>
      </c>
      <c r="K19" s="27">
        <v>11</v>
      </c>
      <c r="L19" s="27">
        <v>54</v>
      </c>
      <c r="M19" s="28">
        <v>13.31</v>
      </c>
      <c r="N19" s="29" t="s">
        <v>53</v>
      </c>
    </row>
    <row r="20" spans="1:14">
      <c r="A20" s="37">
        <v>16</v>
      </c>
      <c r="B20" s="21">
        <v>693</v>
      </c>
      <c r="C20" s="22" t="s">
        <v>445</v>
      </c>
      <c r="D20" s="23" t="s">
        <v>40</v>
      </c>
      <c r="E20" s="24" t="s">
        <v>78</v>
      </c>
      <c r="F20" s="51">
        <v>10</v>
      </c>
      <c r="G20" s="51"/>
      <c r="H20" s="39"/>
      <c r="I20" s="26">
        <v>1157</v>
      </c>
      <c r="J20" s="27">
        <v>0</v>
      </c>
      <c r="K20" s="27">
        <v>11</v>
      </c>
      <c r="L20" s="27">
        <v>57</v>
      </c>
      <c r="M20" s="28">
        <v>13.25</v>
      </c>
      <c r="N20" s="29" t="s">
        <v>53</v>
      </c>
    </row>
    <row r="21" spans="1:14">
      <c r="A21" s="37">
        <v>17</v>
      </c>
      <c r="B21" s="21">
        <v>289</v>
      </c>
      <c r="C21" s="22" t="s">
        <v>446</v>
      </c>
      <c r="D21" s="23" t="s">
        <v>43</v>
      </c>
      <c r="E21" s="24" t="s">
        <v>81</v>
      </c>
      <c r="F21" s="51"/>
      <c r="G21" s="51">
        <v>5</v>
      </c>
      <c r="H21" s="39"/>
      <c r="I21" s="26">
        <v>1200</v>
      </c>
      <c r="J21" s="27">
        <v>0</v>
      </c>
      <c r="K21" s="27">
        <v>12</v>
      </c>
      <c r="L21" s="27">
        <v>0</v>
      </c>
      <c r="M21" s="28">
        <v>13.2</v>
      </c>
      <c r="N21" s="29" t="s">
        <v>53</v>
      </c>
    </row>
    <row r="22" spans="1:14">
      <c r="A22" s="37">
        <v>18</v>
      </c>
      <c r="B22" s="21">
        <v>749</v>
      </c>
      <c r="C22" s="22" t="s">
        <v>447</v>
      </c>
      <c r="D22" s="23" t="s">
        <v>43</v>
      </c>
      <c r="E22" s="24" t="s">
        <v>84</v>
      </c>
      <c r="F22" s="51"/>
      <c r="G22" s="51">
        <v>6</v>
      </c>
      <c r="H22" s="39"/>
      <c r="I22" s="26">
        <v>1201</v>
      </c>
      <c r="J22" s="27">
        <v>0</v>
      </c>
      <c r="K22" s="27">
        <v>12</v>
      </c>
      <c r="L22" s="27">
        <v>1</v>
      </c>
      <c r="M22" s="28">
        <v>13.18</v>
      </c>
      <c r="N22" s="29" t="s">
        <v>53</v>
      </c>
    </row>
    <row r="23" spans="1:14">
      <c r="A23" s="37">
        <v>19</v>
      </c>
      <c r="B23" s="21">
        <v>315</v>
      </c>
      <c r="C23" s="22" t="s">
        <v>448</v>
      </c>
      <c r="D23" s="23" t="s">
        <v>43</v>
      </c>
      <c r="E23" s="24" t="s">
        <v>81</v>
      </c>
      <c r="F23" s="51"/>
      <c r="G23" s="51">
        <v>7</v>
      </c>
      <c r="H23" s="39"/>
      <c r="I23" s="26">
        <v>1202</v>
      </c>
      <c r="J23" s="27">
        <v>0</v>
      </c>
      <c r="K23" s="27">
        <v>12</v>
      </c>
      <c r="L23" s="27">
        <v>2</v>
      </c>
      <c r="M23" s="28">
        <v>13.16</v>
      </c>
      <c r="N23" s="29" t="s">
        <v>53</v>
      </c>
    </row>
    <row r="24" spans="1:14">
      <c r="A24" s="37">
        <v>20</v>
      </c>
      <c r="B24" s="21">
        <v>845</v>
      </c>
      <c r="C24" s="22" t="s">
        <v>449</v>
      </c>
      <c r="D24" s="23" t="s">
        <v>43</v>
      </c>
      <c r="E24" s="24" t="s">
        <v>84</v>
      </c>
      <c r="F24" s="51"/>
      <c r="G24" s="51">
        <v>8</v>
      </c>
      <c r="H24" s="39"/>
      <c r="I24" s="26">
        <v>1207</v>
      </c>
      <c r="J24" s="27">
        <v>0</v>
      </c>
      <c r="K24" s="27">
        <v>12</v>
      </c>
      <c r="L24" s="27">
        <v>7</v>
      </c>
      <c r="M24" s="28">
        <v>13.07</v>
      </c>
      <c r="N24" s="29" t="s">
        <v>53</v>
      </c>
    </row>
    <row r="25" spans="1:14">
      <c r="A25" s="37">
        <v>21</v>
      </c>
      <c r="B25" s="21">
        <v>841</v>
      </c>
      <c r="C25" s="22" t="s">
        <v>450</v>
      </c>
      <c r="D25" s="23" t="s">
        <v>40</v>
      </c>
      <c r="E25" s="24" t="s">
        <v>84</v>
      </c>
      <c r="F25" s="51">
        <v>11</v>
      </c>
      <c r="G25" s="51"/>
      <c r="H25" s="39"/>
      <c r="I25" s="26">
        <v>1209</v>
      </c>
      <c r="J25" s="27">
        <v>0</v>
      </c>
      <c r="K25" s="27">
        <v>12</v>
      </c>
      <c r="L25" s="27">
        <v>9</v>
      </c>
      <c r="M25" s="28">
        <v>13.03</v>
      </c>
      <c r="N25" s="29" t="s">
        <v>53</v>
      </c>
    </row>
    <row r="26" spans="1:14">
      <c r="A26" s="37">
        <v>22</v>
      </c>
      <c r="B26" s="21">
        <v>464</v>
      </c>
      <c r="C26" s="22" t="s">
        <v>451</v>
      </c>
      <c r="D26" s="23" t="s">
        <v>43</v>
      </c>
      <c r="E26" s="24" t="s">
        <v>52</v>
      </c>
      <c r="F26" s="51"/>
      <c r="G26" s="51">
        <v>9</v>
      </c>
      <c r="H26" s="39"/>
      <c r="I26" s="26">
        <v>1214</v>
      </c>
      <c r="J26" s="27">
        <v>0</v>
      </c>
      <c r="K26" s="27">
        <v>12</v>
      </c>
      <c r="L26" s="27">
        <v>14</v>
      </c>
      <c r="M26" s="28">
        <v>12.94</v>
      </c>
      <c r="N26" s="29" t="s">
        <v>53</v>
      </c>
    </row>
    <row r="27" spans="1:14">
      <c r="A27" s="37">
        <v>23</v>
      </c>
      <c r="B27" s="21">
        <v>338</v>
      </c>
      <c r="C27" s="22" t="s">
        <v>452</v>
      </c>
      <c r="D27" s="23" t="s">
        <v>43</v>
      </c>
      <c r="E27" s="24" t="s">
        <v>81</v>
      </c>
      <c r="F27" s="51"/>
      <c r="G27" s="51">
        <v>10</v>
      </c>
      <c r="H27" s="39"/>
      <c r="I27" s="26">
        <v>1218</v>
      </c>
      <c r="J27" s="27">
        <v>0</v>
      </c>
      <c r="K27" s="27">
        <v>12</v>
      </c>
      <c r="L27" s="27">
        <v>18</v>
      </c>
      <c r="M27" s="28">
        <v>12.87</v>
      </c>
      <c r="N27" s="29" t="s">
        <v>53</v>
      </c>
    </row>
    <row r="28" spans="1:14">
      <c r="A28" s="37">
        <v>24</v>
      </c>
      <c r="B28" s="21">
        <v>52</v>
      </c>
      <c r="C28" s="22" t="s">
        <v>453</v>
      </c>
      <c r="D28" s="23" t="s">
        <v>43</v>
      </c>
      <c r="E28" s="24" t="s">
        <v>57</v>
      </c>
      <c r="F28" s="51"/>
      <c r="G28" s="51">
        <v>11</v>
      </c>
      <c r="H28" s="39"/>
      <c r="I28" s="26">
        <v>1226</v>
      </c>
      <c r="J28" s="27">
        <v>0</v>
      </c>
      <c r="K28" s="27">
        <v>12</v>
      </c>
      <c r="L28" s="27">
        <v>26</v>
      </c>
      <c r="M28" s="28">
        <v>12.73</v>
      </c>
      <c r="N28" s="29" t="s">
        <v>53</v>
      </c>
    </row>
    <row r="29" spans="1:14">
      <c r="A29" s="37">
        <v>25</v>
      </c>
      <c r="B29" s="21">
        <v>767</v>
      </c>
      <c r="C29" s="22" t="s">
        <v>454</v>
      </c>
      <c r="D29" s="23" t="s">
        <v>7</v>
      </c>
      <c r="E29" s="24" t="s">
        <v>84</v>
      </c>
      <c r="F29" s="51"/>
      <c r="G29" s="51"/>
      <c r="H29" s="39">
        <v>3</v>
      </c>
      <c r="I29" s="26">
        <v>1227</v>
      </c>
      <c r="J29" s="27">
        <v>0</v>
      </c>
      <c r="K29" s="27">
        <v>12</v>
      </c>
      <c r="L29" s="27">
        <v>27</v>
      </c>
      <c r="M29" s="28">
        <v>12.72</v>
      </c>
      <c r="N29" s="29" t="s">
        <v>53</v>
      </c>
    </row>
    <row r="30" spans="1:14">
      <c r="A30" s="37">
        <v>26</v>
      </c>
      <c r="B30" s="21">
        <v>833</v>
      </c>
      <c r="C30" s="22" t="s">
        <v>455</v>
      </c>
      <c r="D30" s="23" t="s">
        <v>43</v>
      </c>
      <c r="E30" s="24" t="s">
        <v>84</v>
      </c>
      <c r="F30" s="51"/>
      <c r="G30" s="51">
        <v>12</v>
      </c>
      <c r="H30" s="39"/>
      <c r="I30" s="26">
        <v>1231</v>
      </c>
      <c r="J30" s="27">
        <v>0</v>
      </c>
      <c r="K30" s="27">
        <v>12</v>
      </c>
      <c r="L30" s="27">
        <v>31</v>
      </c>
      <c r="M30" s="28">
        <v>12.65</v>
      </c>
      <c r="N30" s="29" t="s">
        <v>53</v>
      </c>
    </row>
    <row r="31" spans="1:14">
      <c r="A31" s="37">
        <v>27</v>
      </c>
      <c r="B31" s="21">
        <v>953</v>
      </c>
      <c r="C31" s="22" t="s">
        <v>456</v>
      </c>
      <c r="D31" s="23" t="s">
        <v>40</v>
      </c>
      <c r="E31" s="24" t="s">
        <v>109</v>
      </c>
      <c r="F31" s="51">
        <v>12</v>
      </c>
      <c r="G31" s="51"/>
      <c r="H31" s="39"/>
      <c r="I31" s="26">
        <v>1233</v>
      </c>
      <c r="J31" s="27">
        <v>0</v>
      </c>
      <c r="K31" s="27">
        <v>12</v>
      </c>
      <c r="L31" s="27">
        <v>33</v>
      </c>
      <c r="M31" s="28">
        <v>12.62</v>
      </c>
      <c r="N31" s="29" t="s">
        <v>53</v>
      </c>
    </row>
    <row r="32" spans="1:14">
      <c r="A32" s="37">
        <v>28</v>
      </c>
      <c r="B32" s="21">
        <v>1204</v>
      </c>
      <c r="C32" s="22" t="s">
        <v>457</v>
      </c>
      <c r="D32" s="23" t="s">
        <v>40</v>
      </c>
      <c r="E32" s="24" t="s">
        <v>93</v>
      </c>
      <c r="F32" s="51">
        <v>13</v>
      </c>
      <c r="G32" s="51"/>
      <c r="H32" s="39"/>
      <c r="I32" s="26">
        <v>1241</v>
      </c>
      <c r="J32" s="27">
        <v>0</v>
      </c>
      <c r="K32" s="27">
        <v>12</v>
      </c>
      <c r="L32" s="27">
        <v>41</v>
      </c>
      <c r="M32" s="28">
        <v>12.48</v>
      </c>
      <c r="N32" s="29" t="s">
        <v>53</v>
      </c>
    </row>
    <row r="33" spans="1:14">
      <c r="A33" s="37">
        <v>29</v>
      </c>
      <c r="B33" s="21">
        <v>483</v>
      </c>
      <c r="C33" s="22" t="s">
        <v>458</v>
      </c>
      <c r="D33" s="23" t="s">
        <v>40</v>
      </c>
      <c r="E33" s="24" t="s">
        <v>52</v>
      </c>
      <c r="F33" s="51">
        <v>14</v>
      </c>
      <c r="G33" s="51"/>
      <c r="H33" s="39"/>
      <c r="I33" s="26">
        <v>1245</v>
      </c>
      <c r="J33" s="27">
        <v>0</v>
      </c>
      <c r="K33" s="27">
        <v>12</v>
      </c>
      <c r="L33" s="27">
        <v>45</v>
      </c>
      <c r="M33" s="28">
        <v>12.42</v>
      </c>
      <c r="N33" s="29" t="s">
        <v>53</v>
      </c>
    </row>
    <row r="34" spans="1:14">
      <c r="A34" s="37">
        <v>30</v>
      </c>
      <c r="B34" s="21">
        <v>274</v>
      </c>
      <c r="C34" s="22" t="s">
        <v>459</v>
      </c>
      <c r="D34" s="23" t="s">
        <v>43</v>
      </c>
      <c r="E34" s="24" t="s">
        <v>81</v>
      </c>
      <c r="F34" s="51"/>
      <c r="G34" s="51">
        <v>13</v>
      </c>
      <c r="H34" s="39"/>
      <c r="I34" s="26">
        <v>1247</v>
      </c>
      <c r="J34" s="27">
        <v>0</v>
      </c>
      <c r="K34" s="27">
        <v>12</v>
      </c>
      <c r="L34" s="27">
        <v>47</v>
      </c>
      <c r="M34" s="28">
        <v>12.39</v>
      </c>
      <c r="N34" s="29" t="s">
        <v>53</v>
      </c>
    </row>
    <row r="35" spans="1:14">
      <c r="A35" s="37">
        <v>31</v>
      </c>
      <c r="B35" s="21">
        <v>625</v>
      </c>
      <c r="C35" s="22" t="s">
        <v>460</v>
      </c>
      <c r="D35" s="23" t="s">
        <v>43</v>
      </c>
      <c r="E35" s="24" t="s">
        <v>78</v>
      </c>
      <c r="F35" s="51"/>
      <c r="G35" s="51">
        <v>14</v>
      </c>
      <c r="H35" s="39"/>
      <c r="I35" s="26">
        <v>1247</v>
      </c>
      <c r="J35" s="27">
        <v>0</v>
      </c>
      <c r="K35" s="27">
        <v>12</v>
      </c>
      <c r="L35" s="27">
        <v>47</v>
      </c>
      <c r="M35" s="28">
        <v>12.39</v>
      </c>
      <c r="N35" s="29" t="s">
        <v>53</v>
      </c>
    </row>
    <row r="36" spans="1:14">
      <c r="A36" s="37">
        <v>32</v>
      </c>
      <c r="B36" s="21">
        <v>498</v>
      </c>
      <c r="C36" s="22" t="s">
        <v>461</v>
      </c>
      <c r="D36" s="23" t="s">
        <v>43</v>
      </c>
      <c r="E36" s="24" t="s">
        <v>52</v>
      </c>
      <c r="F36" s="51"/>
      <c r="G36" s="51">
        <v>15</v>
      </c>
      <c r="H36" s="39"/>
      <c r="I36" s="26">
        <v>1333</v>
      </c>
      <c r="J36" s="27">
        <v>0</v>
      </c>
      <c r="K36" s="27">
        <v>13</v>
      </c>
      <c r="L36" s="27">
        <v>33</v>
      </c>
      <c r="M36" s="28">
        <v>11.69</v>
      </c>
      <c r="N36" s="29" t="s">
        <v>53</v>
      </c>
    </row>
    <row r="37" spans="1:14">
      <c r="A37" s="37">
        <v>33</v>
      </c>
      <c r="B37" s="21">
        <v>906</v>
      </c>
      <c r="C37" s="22" t="s">
        <v>462</v>
      </c>
      <c r="D37" s="23" t="s">
        <v>43</v>
      </c>
      <c r="E37" s="24" t="s">
        <v>135</v>
      </c>
      <c r="F37" s="51"/>
      <c r="G37" s="51">
        <v>16</v>
      </c>
      <c r="H37" s="39"/>
      <c r="I37" s="26">
        <v>1343</v>
      </c>
      <c r="J37" s="27">
        <v>0</v>
      </c>
      <c r="K37" s="27">
        <v>13</v>
      </c>
      <c r="L37" s="27">
        <v>43</v>
      </c>
      <c r="M37" s="28">
        <v>11.54</v>
      </c>
      <c r="N37" s="29" t="s">
        <v>53</v>
      </c>
    </row>
    <row r="38" spans="1:14">
      <c r="A38" s="37">
        <v>34</v>
      </c>
      <c r="B38" s="21">
        <v>878</v>
      </c>
      <c r="C38" s="22" t="s">
        <v>463</v>
      </c>
      <c r="D38" s="23" t="s">
        <v>40</v>
      </c>
      <c r="E38" s="24" t="s">
        <v>135</v>
      </c>
      <c r="F38" s="51">
        <v>15</v>
      </c>
      <c r="G38" s="51"/>
      <c r="H38" s="39"/>
      <c r="I38" s="26">
        <v>1348</v>
      </c>
      <c r="J38" s="27">
        <v>0</v>
      </c>
      <c r="K38" s="27">
        <v>13</v>
      </c>
      <c r="L38" s="27">
        <v>48</v>
      </c>
      <c r="M38" s="28">
        <v>11.47</v>
      </c>
      <c r="N38" s="29" t="s">
        <v>53</v>
      </c>
    </row>
    <row r="39" spans="1:14">
      <c r="A39" s="37">
        <v>35</v>
      </c>
      <c r="B39" s="21">
        <v>73</v>
      </c>
      <c r="C39" s="22" t="s">
        <v>464</v>
      </c>
      <c r="D39" s="23" t="s">
        <v>43</v>
      </c>
      <c r="E39" s="24" t="s">
        <v>57</v>
      </c>
      <c r="F39" s="51"/>
      <c r="G39" s="51">
        <v>17</v>
      </c>
      <c r="H39" s="39"/>
      <c r="I39" s="26">
        <v>1353</v>
      </c>
      <c r="J39" s="27">
        <v>0</v>
      </c>
      <c r="K39" s="27">
        <v>13</v>
      </c>
      <c r="L39" s="27">
        <v>53</v>
      </c>
      <c r="M39" s="28">
        <v>11.4</v>
      </c>
      <c r="N39" s="29" t="s">
        <v>53</v>
      </c>
    </row>
    <row r="40" spans="1:14">
      <c r="A40" s="37">
        <v>36</v>
      </c>
      <c r="B40" s="21">
        <v>1087</v>
      </c>
      <c r="C40" s="22" t="s">
        <v>465</v>
      </c>
      <c r="D40" s="23" t="s">
        <v>40</v>
      </c>
      <c r="E40" s="24" t="s">
        <v>66</v>
      </c>
      <c r="F40" s="51">
        <v>16</v>
      </c>
      <c r="G40" s="51"/>
      <c r="H40" s="39"/>
      <c r="I40" s="26">
        <v>1353</v>
      </c>
      <c r="J40" s="27">
        <v>0</v>
      </c>
      <c r="K40" s="27">
        <v>13</v>
      </c>
      <c r="L40" s="27">
        <v>53</v>
      </c>
      <c r="M40" s="28">
        <v>11.4</v>
      </c>
      <c r="N40" s="29" t="s">
        <v>53</v>
      </c>
    </row>
    <row r="41" spans="1:14">
      <c r="A41" s="37">
        <v>37</v>
      </c>
      <c r="B41" s="21">
        <v>741</v>
      </c>
      <c r="C41" s="22" t="s">
        <v>466</v>
      </c>
      <c r="D41" s="23" t="s">
        <v>43</v>
      </c>
      <c r="E41" s="24" t="s">
        <v>84</v>
      </c>
      <c r="F41" s="51"/>
      <c r="G41" s="51">
        <v>18</v>
      </c>
      <c r="H41" s="39"/>
      <c r="I41" s="26">
        <v>1406</v>
      </c>
      <c r="J41" s="27">
        <v>0</v>
      </c>
      <c r="K41" s="27">
        <v>14</v>
      </c>
      <c r="L41" s="27">
        <v>6</v>
      </c>
      <c r="M41" s="28">
        <v>11.23</v>
      </c>
      <c r="N41" s="29" t="s">
        <v>53</v>
      </c>
    </row>
    <row r="42" spans="1:14">
      <c r="A42" s="37">
        <v>38</v>
      </c>
      <c r="B42" s="21">
        <v>744</v>
      </c>
      <c r="C42" s="22" t="s">
        <v>467</v>
      </c>
      <c r="D42" s="23" t="s">
        <v>43</v>
      </c>
      <c r="E42" s="24" t="s">
        <v>84</v>
      </c>
      <c r="F42" s="51"/>
      <c r="G42" s="51">
        <v>19</v>
      </c>
      <c r="H42" s="39"/>
      <c r="I42" s="26">
        <v>1423</v>
      </c>
      <c r="J42" s="27">
        <v>0</v>
      </c>
      <c r="K42" s="27">
        <v>14</v>
      </c>
      <c r="L42" s="27">
        <v>23</v>
      </c>
      <c r="M42" s="28">
        <v>11.01</v>
      </c>
      <c r="N42" s="29" t="s">
        <v>53</v>
      </c>
    </row>
    <row r="43" spans="1:14">
      <c r="A43" s="37">
        <v>39</v>
      </c>
      <c r="B43" s="21">
        <v>611</v>
      </c>
      <c r="C43" s="22" t="s">
        <v>468</v>
      </c>
      <c r="D43" s="23" t="s">
        <v>40</v>
      </c>
      <c r="E43" s="24" t="s">
        <v>78</v>
      </c>
      <c r="F43" s="51">
        <v>17</v>
      </c>
      <c r="G43" s="51"/>
      <c r="H43" s="39"/>
      <c r="I43" s="26">
        <v>1432</v>
      </c>
      <c r="J43" s="27">
        <v>0</v>
      </c>
      <c r="K43" s="27">
        <v>14</v>
      </c>
      <c r="L43" s="27">
        <v>32</v>
      </c>
      <c r="M43" s="28">
        <v>10.89</v>
      </c>
      <c r="N43" s="29" t="s">
        <v>53</v>
      </c>
    </row>
    <row r="44" spans="1:14">
      <c r="A44" s="37">
        <v>40</v>
      </c>
      <c r="B44" s="21">
        <v>997</v>
      </c>
      <c r="C44" s="22" t="s">
        <v>469</v>
      </c>
      <c r="D44" s="23" t="s">
        <v>40</v>
      </c>
      <c r="E44" s="24" t="s">
        <v>109</v>
      </c>
      <c r="F44" s="51">
        <v>18</v>
      </c>
      <c r="G44" s="51"/>
      <c r="H44" s="39"/>
      <c r="I44" s="26">
        <v>1434</v>
      </c>
      <c r="J44" s="27">
        <v>0</v>
      </c>
      <c r="K44" s="27">
        <v>14</v>
      </c>
      <c r="L44" s="27">
        <v>34</v>
      </c>
      <c r="M44" s="28">
        <v>10.87</v>
      </c>
      <c r="N44" s="29" t="s">
        <v>53</v>
      </c>
    </row>
    <row r="45" spans="1:14">
      <c r="A45" s="37">
        <v>41</v>
      </c>
      <c r="B45" s="21">
        <v>386</v>
      </c>
      <c r="C45" s="22" t="s">
        <v>470</v>
      </c>
      <c r="D45" s="23" t="s">
        <v>43</v>
      </c>
      <c r="E45" s="24" t="s">
        <v>81</v>
      </c>
      <c r="F45" s="51"/>
      <c r="G45" s="51">
        <v>20</v>
      </c>
      <c r="H45" s="39"/>
      <c r="I45" s="26">
        <v>1443</v>
      </c>
      <c r="J45" s="27">
        <v>0</v>
      </c>
      <c r="K45" s="27">
        <v>14</v>
      </c>
      <c r="L45" s="27">
        <v>43</v>
      </c>
      <c r="M45" s="28">
        <v>10.76</v>
      </c>
      <c r="N45" s="29" t="s">
        <v>53</v>
      </c>
    </row>
    <row r="46" spans="1:14">
      <c r="A46" s="37">
        <v>42</v>
      </c>
      <c r="B46" s="21">
        <v>1094</v>
      </c>
      <c r="C46" s="22" t="s">
        <v>471</v>
      </c>
      <c r="D46" s="23" t="s">
        <v>43</v>
      </c>
      <c r="E46" s="24" t="s">
        <v>66</v>
      </c>
      <c r="F46" s="51"/>
      <c r="G46" s="51">
        <v>21</v>
      </c>
      <c r="H46" s="39"/>
      <c r="I46" s="26">
        <v>1444</v>
      </c>
      <c r="J46" s="27">
        <v>0</v>
      </c>
      <c r="K46" s="27">
        <v>14</v>
      </c>
      <c r="L46" s="27">
        <v>44</v>
      </c>
      <c r="M46" s="28">
        <v>10.75</v>
      </c>
      <c r="N46" s="29" t="s">
        <v>53</v>
      </c>
    </row>
    <row r="47" spans="1:14">
      <c r="A47" s="37">
        <v>43</v>
      </c>
      <c r="B47" s="21">
        <v>1069</v>
      </c>
      <c r="C47" s="22" t="s">
        <v>472</v>
      </c>
      <c r="D47" s="23" t="s">
        <v>43</v>
      </c>
      <c r="E47" s="24" t="s">
        <v>66</v>
      </c>
      <c r="F47" s="51"/>
      <c r="G47" s="51">
        <v>22</v>
      </c>
      <c r="H47" s="39"/>
      <c r="I47" s="26">
        <v>1521</v>
      </c>
      <c r="J47" s="27">
        <v>0</v>
      </c>
      <c r="K47" s="27">
        <v>15</v>
      </c>
      <c r="L47" s="27">
        <v>21</v>
      </c>
      <c r="M47" s="28">
        <v>10.31</v>
      </c>
      <c r="N47" s="29" t="s">
        <v>53</v>
      </c>
    </row>
    <row r="48" spans="1:14">
      <c r="A48" s="37">
        <v>44</v>
      </c>
      <c r="B48" s="21">
        <v>408</v>
      </c>
      <c r="C48" s="22" t="s">
        <v>473</v>
      </c>
      <c r="D48" s="23" t="s">
        <v>43</v>
      </c>
      <c r="E48" s="24" t="s">
        <v>81</v>
      </c>
      <c r="F48" s="51"/>
      <c r="G48" s="51">
        <v>23</v>
      </c>
      <c r="H48" s="39"/>
      <c r="I48" s="26">
        <v>1608</v>
      </c>
      <c r="J48" s="27">
        <v>0</v>
      </c>
      <c r="K48" s="27">
        <v>16</v>
      </c>
      <c r="L48" s="27">
        <v>8</v>
      </c>
      <c r="M48" s="28">
        <v>9.81</v>
      </c>
      <c r="N48" s="29" t="s">
        <v>53</v>
      </c>
    </row>
    <row r="49" spans="1:14">
      <c r="A49" s="37">
        <v>45</v>
      </c>
      <c r="B49" s="21">
        <v>270</v>
      </c>
      <c r="C49" s="22" t="s">
        <v>474</v>
      </c>
      <c r="D49" s="23" t="s">
        <v>43</v>
      </c>
      <c r="E49" s="24" t="s">
        <v>81</v>
      </c>
      <c r="F49" s="51"/>
      <c r="G49" s="51">
        <v>24</v>
      </c>
      <c r="H49" s="39"/>
      <c r="I49" s="26">
        <v>1612</v>
      </c>
      <c r="J49" s="27">
        <v>0</v>
      </c>
      <c r="K49" s="27">
        <v>16</v>
      </c>
      <c r="L49" s="27">
        <v>12</v>
      </c>
      <c r="M49" s="28">
        <v>9.77</v>
      </c>
      <c r="N49" s="29" t="s">
        <v>53</v>
      </c>
    </row>
    <row r="50" spans="1:14">
      <c r="A50" s="37">
        <v>46</v>
      </c>
      <c r="B50" s="21">
        <v>343</v>
      </c>
      <c r="C50" s="22" t="s">
        <v>475</v>
      </c>
      <c r="D50" s="23" t="s">
        <v>43</v>
      </c>
      <c r="E50" s="24" t="s">
        <v>81</v>
      </c>
      <c r="F50" s="51"/>
      <c r="G50" s="51">
        <v>25</v>
      </c>
      <c r="H50" s="39"/>
      <c r="I50" s="26">
        <v>1641</v>
      </c>
      <c r="J50" s="27">
        <v>0</v>
      </c>
      <c r="K50" s="27">
        <v>16</v>
      </c>
      <c r="L50" s="27">
        <v>41</v>
      </c>
      <c r="M50" s="28">
        <v>9.49</v>
      </c>
      <c r="N50" s="29" t="s">
        <v>53</v>
      </c>
    </row>
    <row r="51" spans="1:14">
      <c r="A51" s="37">
        <v>47</v>
      </c>
      <c r="B51" s="21">
        <v>410</v>
      </c>
      <c r="C51" s="22" t="s">
        <v>476</v>
      </c>
      <c r="D51" s="23" t="s">
        <v>43</v>
      </c>
      <c r="E51" s="24" t="s">
        <v>81</v>
      </c>
      <c r="F51" s="51"/>
      <c r="G51" s="51">
        <v>26</v>
      </c>
      <c r="H51" s="39"/>
      <c r="I51" s="26">
        <v>1647</v>
      </c>
      <c r="J51" s="27">
        <v>0</v>
      </c>
      <c r="K51" s="27">
        <v>16</v>
      </c>
      <c r="L51" s="27">
        <v>47</v>
      </c>
      <c r="M51" s="28">
        <v>9.43</v>
      </c>
      <c r="N51" s="29" t="s">
        <v>53</v>
      </c>
    </row>
    <row r="52" spans="1:14">
      <c r="A52" s="37">
        <v>48</v>
      </c>
      <c r="B52" s="21">
        <v>877</v>
      </c>
      <c r="C52" s="22" t="s">
        <v>477</v>
      </c>
      <c r="D52" s="23" t="s">
        <v>43</v>
      </c>
      <c r="E52" s="24" t="s">
        <v>135</v>
      </c>
      <c r="F52" s="51"/>
      <c r="G52" s="51">
        <v>27</v>
      </c>
      <c r="H52" s="39"/>
      <c r="I52" s="26">
        <v>1650</v>
      </c>
      <c r="J52" s="27">
        <v>0</v>
      </c>
      <c r="K52" s="27">
        <v>16</v>
      </c>
      <c r="L52" s="27">
        <v>50</v>
      </c>
      <c r="M52" s="28">
        <v>9.4</v>
      </c>
      <c r="N52" s="29" t="s">
        <v>53</v>
      </c>
    </row>
    <row r="53" spans="1:14">
      <c r="A53" s="37">
        <v>49</v>
      </c>
      <c r="B53" s="21">
        <v>356</v>
      </c>
      <c r="C53" s="22" t="s">
        <v>478</v>
      </c>
      <c r="D53" s="23" t="s">
        <v>40</v>
      </c>
      <c r="E53" s="24" t="s">
        <v>81</v>
      </c>
      <c r="F53" s="51">
        <v>19</v>
      </c>
      <c r="G53" s="51"/>
      <c r="H53" s="39"/>
      <c r="I53" s="26">
        <v>1654</v>
      </c>
      <c r="J53" s="27">
        <v>0</v>
      </c>
      <c r="K53" s="27">
        <v>16</v>
      </c>
      <c r="L53" s="27">
        <v>54</v>
      </c>
      <c r="M53" s="28">
        <v>9.3699999999999992</v>
      </c>
      <c r="N53" s="29" t="s">
        <v>53</v>
      </c>
    </row>
    <row r="54" spans="1:14">
      <c r="A54" s="37">
        <v>50</v>
      </c>
      <c r="B54" s="21">
        <v>485</v>
      </c>
      <c r="C54" s="22" t="s">
        <v>479</v>
      </c>
      <c r="D54" s="23" t="s">
        <v>40</v>
      </c>
      <c r="E54" s="24" t="s">
        <v>52</v>
      </c>
      <c r="F54" s="51">
        <v>20</v>
      </c>
      <c r="G54" s="51"/>
      <c r="H54" s="39"/>
      <c r="I54" s="26">
        <v>1722</v>
      </c>
      <c r="J54" s="27">
        <v>0</v>
      </c>
      <c r="K54" s="27">
        <v>17</v>
      </c>
      <c r="L54" s="27">
        <v>22</v>
      </c>
      <c r="M54" s="28">
        <v>9.1199999999999992</v>
      </c>
      <c r="N54" s="29" t="s">
        <v>53</v>
      </c>
    </row>
    <row r="55" spans="1:14">
      <c r="A55" s="37">
        <v>51</v>
      </c>
      <c r="B55" s="21">
        <v>1062</v>
      </c>
      <c r="C55" s="22" t="s">
        <v>480</v>
      </c>
      <c r="D55" s="23" t="s">
        <v>43</v>
      </c>
      <c r="E55" s="24" t="s">
        <v>66</v>
      </c>
      <c r="F55" s="51"/>
      <c r="G55" s="51">
        <v>28</v>
      </c>
      <c r="H55" s="39"/>
      <c r="I55" s="26">
        <v>1724</v>
      </c>
      <c r="J55" s="27">
        <v>0</v>
      </c>
      <c r="K55" s="27">
        <v>17</v>
      </c>
      <c r="L55" s="27">
        <v>24</v>
      </c>
      <c r="M55" s="28">
        <v>9.1</v>
      </c>
      <c r="N55" s="29" t="s">
        <v>53</v>
      </c>
    </row>
    <row r="56" spans="1:14">
      <c r="A56" s="37">
        <v>52</v>
      </c>
      <c r="B56" s="21">
        <v>1086</v>
      </c>
      <c r="C56" s="22" t="s">
        <v>481</v>
      </c>
      <c r="D56" s="23" t="s">
        <v>43</v>
      </c>
      <c r="E56" s="24" t="s">
        <v>66</v>
      </c>
      <c r="F56" s="51"/>
      <c r="G56" s="51">
        <v>29</v>
      </c>
      <c r="H56" s="39"/>
      <c r="I56" s="26">
        <v>1744</v>
      </c>
      <c r="J56" s="27">
        <v>0</v>
      </c>
      <c r="K56" s="27">
        <v>17</v>
      </c>
      <c r="L56" s="27">
        <v>44</v>
      </c>
      <c r="M56" s="28">
        <v>8.93</v>
      </c>
      <c r="N56" s="29" t="s">
        <v>53</v>
      </c>
    </row>
    <row r="57" spans="1:14">
      <c r="A57" s="37">
        <v>53</v>
      </c>
      <c r="B57" s="21">
        <v>1355</v>
      </c>
      <c r="C57" s="22" t="s">
        <v>482</v>
      </c>
      <c r="D57" s="23" t="s">
        <v>43</v>
      </c>
      <c r="E57" s="24" t="s">
        <v>95</v>
      </c>
      <c r="F57" s="51"/>
      <c r="G57" s="51">
        <v>30</v>
      </c>
      <c r="H57" s="39"/>
      <c r="I57" s="26">
        <v>1824</v>
      </c>
      <c r="J57" s="27">
        <v>0</v>
      </c>
      <c r="K57" s="27">
        <v>18</v>
      </c>
      <c r="L57" s="27">
        <v>24</v>
      </c>
      <c r="M57" s="28">
        <v>8.6</v>
      </c>
      <c r="N57" s="29" t="s">
        <v>53</v>
      </c>
    </row>
    <row r="58" spans="1:14">
      <c r="A58" s="37">
        <v>54</v>
      </c>
      <c r="B58" s="21">
        <v>909</v>
      </c>
      <c r="C58" s="22" t="s">
        <v>483</v>
      </c>
      <c r="D58" s="23" t="s">
        <v>43</v>
      </c>
      <c r="E58" s="24" t="s">
        <v>135</v>
      </c>
      <c r="F58" s="51"/>
      <c r="G58" s="51">
        <v>31</v>
      </c>
      <c r="H58" s="39"/>
      <c r="I58" s="26">
        <v>1835</v>
      </c>
      <c r="J58" s="27">
        <v>0</v>
      </c>
      <c r="K58" s="27">
        <v>18</v>
      </c>
      <c r="L58" s="27">
        <v>35</v>
      </c>
      <c r="M58" s="28">
        <v>8.52</v>
      </c>
      <c r="N58" s="29" t="s">
        <v>53</v>
      </c>
    </row>
    <row r="59" spans="1:14">
      <c r="A59" s="37">
        <v>55</v>
      </c>
      <c r="B59" s="21">
        <v>734</v>
      </c>
      <c r="C59" s="22" t="s">
        <v>484</v>
      </c>
      <c r="D59" s="23" t="s">
        <v>33</v>
      </c>
      <c r="E59" s="24" t="s">
        <v>84</v>
      </c>
      <c r="F59" s="51"/>
      <c r="G59" s="51"/>
      <c r="H59" s="39">
        <v>4</v>
      </c>
      <c r="I59" s="26">
        <v>1934</v>
      </c>
      <c r="J59" s="27">
        <v>0</v>
      </c>
      <c r="K59" s="27">
        <v>19</v>
      </c>
      <c r="L59" s="27">
        <v>34</v>
      </c>
      <c r="M59" s="28">
        <v>8.09</v>
      </c>
      <c r="N59" s="29" t="s">
        <v>53</v>
      </c>
    </row>
    <row r="60" spans="1:14">
      <c r="A60" s="37">
        <v>56</v>
      </c>
      <c r="B60" s="21">
        <v>897</v>
      </c>
      <c r="C60" s="22" t="s">
        <v>485</v>
      </c>
      <c r="D60" s="23" t="s">
        <v>40</v>
      </c>
      <c r="E60" s="24" t="s">
        <v>135</v>
      </c>
      <c r="F60" s="51">
        <v>21</v>
      </c>
      <c r="G60" s="51"/>
      <c r="H60" s="39"/>
      <c r="I60" s="26">
        <v>2032</v>
      </c>
      <c r="J60" s="27">
        <v>0</v>
      </c>
      <c r="K60" s="27">
        <v>20</v>
      </c>
      <c r="L60" s="27">
        <v>32</v>
      </c>
      <c r="M60" s="28">
        <v>7.71</v>
      </c>
      <c r="N60" s="29" t="s">
        <v>53</v>
      </c>
    </row>
    <row r="61" spans="1:14">
      <c r="A61" s="37">
        <v>57</v>
      </c>
      <c r="B61" s="21">
        <v>348</v>
      </c>
      <c r="C61" s="22" t="s">
        <v>486</v>
      </c>
      <c r="D61" s="23" t="s">
        <v>43</v>
      </c>
      <c r="E61" s="24" t="s">
        <v>81</v>
      </c>
      <c r="F61" s="51"/>
      <c r="G61" s="51">
        <v>32</v>
      </c>
      <c r="H61" s="39"/>
      <c r="I61" s="26"/>
      <c r="J61" s="27">
        <v>0</v>
      </c>
      <c r="K61" s="27">
        <v>0</v>
      </c>
      <c r="L61" s="27">
        <v>0</v>
      </c>
      <c r="M61" s="28" t="s">
        <v>91</v>
      </c>
      <c r="N61" s="29" t="s">
        <v>91</v>
      </c>
    </row>
    <row r="62" spans="1:14">
      <c r="A62" s="37">
        <v>58</v>
      </c>
      <c r="B62" s="21">
        <v>508</v>
      </c>
      <c r="C62" s="22" t="s">
        <v>487</v>
      </c>
      <c r="D62" s="23" t="s">
        <v>40</v>
      </c>
      <c r="E62" s="24" t="s">
        <v>52</v>
      </c>
      <c r="F62" s="51">
        <v>22</v>
      </c>
      <c r="G62" s="51"/>
      <c r="H62" s="39"/>
      <c r="I62" s="26"/>
      <c r="J62" s="27">
        <v>0</v>
      </c>
      <c r="K62" s="27">
        <v>0</v>
      </c>
      <c r="L62" s="27">
        <v>0</v>
      </c>
      <c r="M62" s="28" t="s">
        <v>91</v>
      </c>
      <c r="N62" s="29" t="s">
        <v>91</v>
      </c>
    </row>
    <row r="63" spans="1:14">
      <c r="A63" s="37">
        <v>59</v>
      </c>
      <c r="B63" s="21"/>
      <c r="C63" s="22" t="str">
        <f>IF(ISBLANK($B63),"",LOOKUP($B63,[1]Inscriptions!A$30:A$65415,[1]Inscriptions!B$30:B$65417))</f>
        <v/>
      </c>
      <c r="D63" s="23" t="str">
        <f>IF(ISBLANK($B63),"",LOOKUP($B63,[1]Inscriptions!A$30:A$65415,[1]Inscriptions!C$30:C$65417))</f>
        <v/>
      </c>
      <c r="E63" s="24" t="str">
        <f>IF(ISBLANK($B63),"",LOOKUP($B63,[1]Inscriptions!A$30:A$65415,[1]Inscriptions!D$30:D$65417))</f>
        <v/>
      </c>
      <c r="F63" s="51"/>
      <c r="G63" s="51"/>
      <c r="H63" s="39"/>
      <c r="I63" s="26"/>
      <c r="J63" s="27">
        <f t="shared" ref="J6:J69" si="0">ROUNDDOWN(I63/10000,0)</f>
        <v>0</v>
      </c>
      <c r="K63" s="27">
        <f t="shared" ref="K6:K69" si="1">ROUNDDOWN((I63-J63*10000)/100,0)</f>
        <v>0</v>
      </c>
      <c r="L63" s="27">
        <f t="shared" ref="L6:L69" si="2">ROUNDDOWN((I63-(J63*10000)-(K63*100)),0)</f>
        <v>0</v>
      </c>
      <c r="M63" s="28" t="str">
        <f t="shared" ref="M6:M69" si="3">IF((J63+K63+L63)=0,"",ROUNDDOWN((M$4/((J63*3600)+(K63*60)+L63))*3.6,2))</f>
        <v/>
      </c>
      <c r="N63" s="29" t="str">
        <f t="shared" ref="N6:N69" si="4">IF(M63="","","km/h")</f>
        <v/>
      </c>
    </row>
    <row r="64" spans="1:14">
      <c r="A64" s="37">
        <v>60</v>
      </c>
      <c r="B64" s="21"/>
      <c r="C64" s="22" t="str">
        <f>IF(ISBLANK($B64),"",LOOKUP($B64,[1]Inscriptions!A$30:A$65415,[1]Inscriptions!B$30:B$65417))</f>
        <v/>
      </c>
      <c r="D64" s="23" t="str">
        <f>IF(ISBLANK($B64),"",LOOKUP($B64,[1]Inscriptions!A$30:A$65415,[1]Inscriptions!C$30:C$65417))</f>
        <v/>
      </c>
      <c r="E64" s="24" t="str">
        <f>IF(ISBLANK($B64),"",LOOKUP($B64,[1]Inscriptions!A$30:A$65415,[1]Inscriptions!D$30:D$65417))</f>
        <v/>
      </c>
      <c r="F64" s="51"/>
      <c r="G64" s="51"/>
      <c r="H64" s="39"/>
      <c r="I64" s="26"/>
      <c r="J64" s="27">
        <f t="shared" si="0"/>
        <v>0</v>
      </c>
      <c r="K64" s="27">
        <f t="shared" si="1"/>
        <v>0</v>
      </c>
      <c r="L64" s="27">
        <f t="shared" si="2"/>
        <v>0</v>
      </c>
      <c r="M64" s="28" t="str">
        <f t="shared" si="3"/>
        <v/>
      </c>
      <c r="N64" s="29" t="str">
        <f t="shared" si="4"/>
        <v/>
      </c>
    </row>
    <row r="65" spans="1:14">
      <c r="A65" s="37">
        <v>61</v>
      </c>
      <c r="B65" s="21"/>
      <c r="C65" s="22" t="str">
        <f>IF(ISBLANK($B65),"",LOOKUP($B65,[1]Inscriptions!A$30:A$65415,[1]Inscriptions!B$30:B$65417))</f>
        <v/>
      </c>
      <c r="D65" s="23" t="str">
        <f>IF(ISBLANK($B65),"",LOOKUP($B65,[1]Inscriptions!A$30:A$65415,[1]Inscriptions!C$30:C$65417))</f>
        <v/>
      </c>
      <c r="E65" s="24" t="str">
        <f>IF(ISBLANK($B65),"",LOOKUP($B65,[1]Inscriptions!A$30:A$65415,[1]Inscriptions!D$30:D$65417))</f>
        <v/>
      </c>
      <c r="F65" s="51"/>
      <c r="G65" s="51"/>
      <c r="H65" s="39"/>
      <c r="I65" s="26"/>
      <c r="J65" s="27">
        <f t="shared" si="0"/>
        <v>0</v>
      </c>
      <c r="K65" s="27">
        <f t="shared" si="1"/>
        <v>0</v>
      </c>
      <c r="L65" s="27">
        <f t="shared" si="2"/>
        <v>0</v>
      </c>
      <c r="M65" s="28" t="str">
        <f t="shared" si="3"/>
        <v/>
      </c>
      <c r="N65" s="29" t="str">
        <f t="shared" si="4"/>
        <v/>
      </c>
    </row>
    <row r="66" spans="1:14">
      <c r="A66" s="37">
        <v>62</v>
      </c>
      <c r="B66" s="21"/>
      <c r="C66" s="22" t="str">
        <f>IF(ISBLANK($B66),"",LOOKUP($B66,[1]Inscriptions!A$30:A$65415,[1]Inscriptions!B$30:B$65417))</f>
        <v/>
      </c>
      <c r="D66" s="23" t="str">
        <f>IF(ISBLANK($B66),"",LOOKUP($B66,[1]Inscriptions!A$30:A$65415,[1]Inscriptions!C$30:C$65417))</f>
        <v/>
      </c>
      <c r="E66" s="24" t="str">
        <f>IF(ISBLANK($B66),"",LOOKUP($B66,[1]Inscriptions!A$30:A$65415,[1]Inscriptions!D$30:D$65417))</f>
        <v/>
      </c>
      <c r="F66" s="52"/>
      <c r="G66" s="52"/>
      <c r="H66" s="39"/>
      <c r="I66" s="26"/>
      <c r="J66" s="27">
        <f t="shared" si="0"/>
        <v>0</v>
      </c>
      <c r="K66" s="27">
        <f t="shared" si="1"/>
        <v>0</v>
      </c>
      <c r="L66" s="27">
        <f t="shared" si="2"/>
        <v>0</v>
      </c>
      <c r="M66" s="28" t="str">
        <f t="shared" si="3"/>
        <v/>
      </c>
      <c r="N66" s="29" t="str">
        <f t="shared" si="4"/>
        <v/>
      </c>
    </row>
    <row r="67" spans="1:14">
      <c r="A67" s="37">
        <v>63</v>
      </c>
      <c r="B67" s="21"/>
      <c r="C67" s="22" t="str">
        <f>IF(ISBLANK($B67),"",LOOKUP($B67,[1]Inscriptions!A$30:A$65415,[1]Inscriptions!B$30:B$65417))</f>
        <v/>
      </c>
      <c r="D67" s="23" t="str">
        <f>IF(ISBLANK($B67),"",LOOKUP($B67,[1]Inscriptions!A$30:A$65415,[1]Inscriptions!C$30:C$65417))</f>
        <v/>
      </c>
      <c r="E67" s="24" t="str">
        <f>IF(ISBLANK($B67),"",LOOKUP($B67,[1]Inscriptions!A$30:A$65415,[1]Inscriptions!D$30:D$65417))</f>
        <v/>
      </c>
      <c r="F67" s="52"/>
      <c r="G67" s="52"/>
      <c r="H67" s="39"/>
      <c r="I67" s="26"/>
      <c r="J67" s="27">
        <f t="shared" si="0"/>
        <v>0</v>
      </c>
      <c r="K67" s="27">
        <f t="shared" si="1"/>
        <v>0</v>
      </c>
      <c r="L67" s="27">
        <f t="shared" si="2"/>
        <v>0</v>
      </c>
      <c r="M67" s="28" t="str">
        <f t="shared" si="3"/>
        <v/>
      </c>
      <c r="N67" s="29" t="str">
        <f t="shared" si="4"/>
        <v/>
      </c>
    </row>
    <row r="68" spans="1:14">
      <c r="A68" s="37">
        <v>64</v>
      </c>
      <c r="B68" s="21"/>
      <c r="C68" s="22" t="str">
        <f>IF(ISBLANK($B68),"",LOOKUP($B68,[1]Inscriptions!A$30:A$65415,[1]Inscriptions!B$30:B$65417))</f>
        <v/>
      </c>
      <c r="D68" s="23" t="str">
        <f>IF(ISBLANK($B68),"",LOOKUP($B68,[1]Inscriptions!A$30:A$65415,[1]Inscriptions!C$30:C$65417))</f>
        <v/>
      </c>
      <c r="E68" s="24" t="str">
        <f>IF(ISBLANK($B68),"",LOOKUP($B68,[1]Inscriptions!A$30:A$65415,[1]Inscriptions!D$30:D$65417))</f>
        <v/>
      </c>
      <c r="F68" s="52"/>
      <c r="G68" s="52"/>
      <c r="H68" s="39"/>
      <c r="I68" s="26"/>
      <c r="J68" s="27">
        <f t="shared" si="0"/>
        <v>0</v>
      </c>
      <c r="K68" s="27">
        <f t="shared" si="1"/>
        <v>0</v>
      </c>
      <c r="L68" s="27">
        <f t="shared" si="2"/>
        <v>0</v>
      </c>
      <c r="M68" s="28" t="str">
        <f t="shared" si="3"/>
        <v/>
      </c>
      <c r="N68" s="29" t="str">
        <f t="shared" si="4"/>
        <v/>
      </c>
    </row>
    <row r="69" spans="1:14">
      <c r="A69" s="37">
        <v>65</v>
      </c>
      <c r="B69" s="21"/>
      <c r="C69" s="22" t="str">
        <f>IF(ISBLANK($B69),"",LOOKUP($B69,[1]Inscriptions!A$30:A$65415,[1]Inscriptions!B$30:B$65417))</f>
        <v/>
      </c>
      <c r="D69" s="23" t="str">
        <f>IF(ISBLANK($B69),"",LOOKUP($B69,[1]Inscriptions!A$30:A$65415,[1]Inscriptions!C$30:C$65417))</f>
        <v/>
      </c>
      <c r="E69" s="24" t="str">
        <f>IF(ISBLANK($B69),"",LOOKUP($B69,[1]Inscriptions!A$30:A$65415,[1]Inscriptions!D$30:D$65417))</f>
        <v/>
      </c>
      <c r="F69" s="52"/>
      <c r="G69" s="52"/>
      <c r="H69" s="39"/>
      <c r="I69" s="26"/>
      <c r="J69" s="27">
        <f t="shared" si="0"/>
        <v>0</v>
      </c>
      <c r="K69" s="27">
        <f t="shared" si="1"/>
        <v>0</v>
      </c>
      <c r="L69" s="27">
        <f t="shared" si="2"/>
        <v>0</v>
      </c>
      <c r="M69" s="28" t="str">
        <f t="shared" si="3"/>
        <v/>
      </c>
      <c r="N69" s="29" t="str">
        <f t="shared" si="4"/>
        <v/>
      </c>
    </row>
    <row r="70" spans="1:14">
      <c r="A70" s="37">
        <v>66</v>
      </c>
      <c r="B70" s="21"/>
      <c r="C70" s="22" t="str">
        <f>IF(ISBLANK($B70),"",LOOKUP($B70,[1]Inscriptions!A$30:A$65415,[1]Inscriptions!B$30:B$65417))</f>
        <v/>
      </c>
      <c r="D70" s="23" t="str">
        <f>IF(ISBLANK($B70),"",LOOKUP($B70,[1]Inscriptions!A$30:A$65415,[1]Inscriptions!C$30:C$65417))</f>
        <v/>
      </c>
      <c r="E70" s="24" t="str">
        <f>IF(ISBLANK($B70),"",LOOKUP($B70,[1]Inscriptions!A$30:A$65415,[1]Inscriptions!D$30:D$65417))</f>
        <v/>
      </c>
      <c r="F70" s="52"/>
      <c r="G70" s="52"/>
      <c r="H70" s="39"/>
      <c r="I70" s="26"/>
      <c r="J70" s="27">
        <f t="shared" ref="J70:J133" si="5">ROUNDDOWN(I70/10000,0)</f>
        <v>0</v>
      </c>
      <c r="K70" s="27">
        <f t="shared" ref="K70:K133" si="6">ROUNDDOWN((I70-J70*10000)/100,0)</f>
        <v>0</v>
      </c>
      <c r="L70" s="27">
        <f t="shared" ref="L70:L133" si="7">ROUNDDOWN((I70-(J70*10000)-(K70*100)),0)</f>
        <v>0</v>
      </c>
      <c r="M70" s="28" t="str">
        <f t="shared" ref="M70:M133" si="8">IF((J70+K70+L70)=0,"",ROUNDDOWN((M$4/((J70*3600)+(K70*60)+L70))*3.6,2))</f>
        <v/>
      </c>
      <c r="N70" s="29" t="str">
        <f t="shared" ref="N70:N133" si="9">IF(M70="","","km/h")</f>
        <v/>
      </c>
    </row>
    <row r="71" spans="1:14">
      <c r="A71" s="37">
        <v>67</v>
      </c>
      <c r="B71" s="21"/>
      <c r="C71" s="22" t="str">
        <f>IF(ISBLANK($B71),"",LOOKUP($B71,[1]Inscriptions!A$30:A$65415,[1]Inscriptions!B$30:B$65417))</f>
        <v/>
      </c>
      <c r="D71" s="23" t="str">
        <f>IF(ISBLANK($B71),"",LOOKUP($B71,[1]Inscriptions!A$30:A$65415,[1]Inscriptions!C$30:C$65417))</f>
        <v/>
      </c>
      <c r="E71" s="24" t="str">
        <f>IF(ISBLANK($B71),"",LOOKUP($B71,[1]Inscriptions!A$30:A$65415,[1]Inscriptions!D$30:D$65417))</f>
        <v/>
      </c>
      <c r="F71" s="52"/>
      <c r="G71" s="52"/>
      <c r="H71" s="39"/>
      <c r="I71" s="26"/>
      <c r="J71" s="27">
        <f t="shared" si="5"/>
        <v>0</v>
      </c>
      <c r="K71" s="27">
        <f t="shared" si="6"/>
        <v>0</v>
      </c>
      <c r="L71" s="27">
        <f t="shared" si="7"/>
        <v>0</v>
      </c>
      <c r="M71" s="28" t="str">
        <f t="shared" si="8"/>
        <v/>
      </c>
      <c r="N71" s="29" t="str">
        <f t="shared" si="9"/>
        <v/>
      </c>
    </row>
    <row r="72" spans="1:14">
      <c r="A72" s="37">
        <v>68</v>
      </c>
      <c r="B72" s="21"/>
      <c r="C72" s="22" t="str">
        <f>IF(ISBLANK($B72),"",LOOKUP($B72,[1]Inscriptions!A$30:A$65415,[1]Inscriptions!B$30:B$65417))</f>
        <v/>
      </c>
      <c r="D72" s="23" t="str">
        <f>IF(ISBLANK($B72),"",LOOKUP($B72,[1]Inscriptions!A$30:A$65415,[1]Inscriptions!C$30:C$65417))</f>
        <v/>
      </c>
      <c r="E72" s="24" t="str">
        <f>IF(ISBLANK($B72),"",LOOKUP($B72,[1]Inscriptions!A$30:A$65415,[1]Inscriptions!D$30:D$65417))</f>
        <v/>
      </c>
      <c r="F72" s="52"/>
      <c r="G72" s="52"/>
      <c r="H72" s="39"/>
      <c r="I72" s="26"/>
      <c r="J72" s="27">
        <f t="shared" si="5"/>
        <v>0</v>
      </c>
      <c r="K72" s="27">
        <f t="shared" si="6"/>
        <v>0</v>
      </c>
      <c r="L72" s="27">
        <f t="shared" si="7"/>
        <v>0</v>
      </c>
      <c r="M72" s="28" t="str">
        <f t="shared" si="8"/>
        <v/>
      </c>
      <c r="N72" s="29" t="str">
        <f t="shared" si="9"/>
        <v/>
      </c>
    </row>
    <row r="73" spans="1:14">
      <c r="A73" s="37">
        <v>69</v>
      </c>
      <c r="B73" s="21"/>
      <c r="C73" s="22" t="str">
        <f>IF(ISBLANK($B73),"",LOOKUP($B73,[1]Inscriptions!A$30:A$65415,[1]Inscriptions!B$30:B$65417))</f>
        <v/>
      </c>
      <c r="D73" s="23" t="str">
        <f>IF(ISBLANK($B73),"",LOOKUP($B73,[1]Inscriptions!A$30:A$65415,[1]Inscriptions!C$30:C$65417))</f>
        <v/>
      </c>
      <c r="E73" s="24" t="str">
        <f>IF(ISBLANK($B73),"",LOOKUP($B73,[1]Inscriptions!A$30:A$65415,[1]Inscriptions!D$30:D$65417))</f>
        <v/>
      </c>
      <c r="F73" s="52"/>
      <c r="G73" s="52"/>
      <c r="H73" s="39"/>
      <c r="I73" s="26"/>
      <c r="J73" s="27">
        <f t="shared" si="5"/>
        <v>0</v>
      </c>
      <c r="K73" s="27">
        <f t="shared" si="6"/>
        <v>0</v>
      </c>
      <c r="L73" s="27">
        <f t="shared" si="7"/>
        <v>0</v>
      </c>
      <c r="M73" s="28" t="str">
        <f t="shared" si="8"/>
        <v/>
      </c>
      <c r="N73" s="29" t="str">
        <f t="shared" si="9"/>
        <v/>
      </c>
    </row>
    <row r="74" spans="1:14">
      <c r="A74" s="37">
        <v>70</v>
      </c>
      <c r="B74" s="21"/>
      <c r="C74" s="22" t="str">
        <f>IF(ISBLANK($B74),"",LOOKUP($B74,[1]Inscriptions!A$30:A$65415,[1]Inscriptions!B$30:B$65417))</f>
        <v/>
      </c>
      <c r="D74" s="23" t="str">
        <f>IF(ISBLANK($B74),"",LOOKUP($B74,[1]Inscriptions!A$30:A$65415,[1]Inscriptions!C$30:C$65417))</f>
        <v/>
      </c>
      <c r="E74" s="24" t="str">
        <f>IF(ISBLANK($B74),"",LOOKUP($B74,[1]Inscriptions!A$30:A$65415,[1]Inscriptions!D$30:D$65417))</f>
        <v/>
      </c>
      <c r="F74" s="52"/>
      <c r="G74" s="52"/>
      <c r="H74" s="39"/>
      <c r="I74" s="26"/>
      <c r="J74" s="27">
        <f t="shared" si="5"/>
        <v>0</v>
      </c>
      <c r="K74" s="27">
        <f t="shared" si="6"/>
        <v>0</v>
      </c>
      <c r="L74" s="27">
        <f t="shared" si="7"/>
        <v>0</v>
      </c>
      <c r="M74" s="28" t="str">
        <f t="shared" si="8"/>
        <v/>
      </c>
      <c r="N74" s="29" t="str">
        <f t="shared" si="9"/>
        <v/>
      </c>
    </row>
    <row r="75" spans="1:14">
      <c r="A75" s="37">
        <v>71</v>
      </c>
      <c r="B75" s="21"/>
      <c r="C75" s="22" t="str">
        <f>IF(ISBLANK($B75),"",LOOKUP($B75,[1]Inscriptions!A$30:A$65415,[1]Inscriptions!B$30:B$65417))</f>
        <v/>
      </c>
      <c r="D75" s="23" t="str">
        <f>IF(ISBLANK($B75),"",LOOKUP($B75,[1]Inscriptions!A$30:A$65415,[1]Inscriptions!C$30:C$65417))</f>
        <v/>
      </c>
      <c r="E75" s="24" t="str">
        <f>IF(ISBLANK($B75),"",LOOKUP($B75,[1]Inscriptions!A$30:A$65415,[1]Inscriptions!D$30:D$65417))</f>
        <v/>
      </c>
      <c r="F75" s="52"/>
      <c r="G75" s="52"/>
      <c r="H75" s="39"/>
      <c r="I75" s="26"/>
      <c r="J75" s="27">
        <f t="shared" si="5"/>
        <v>0</v>
      </c>
      <c r="K75" s="27">
        <f t="shared" si="6"/>
        <v>0</v>
      </c>
      <c r="L75" s="27">
        <f t="shared" si="7"/>
        <v>0</v>
      </c>
      <c r="M75" s="28" t="str">
        <f t="shared" si="8"/>
        <v/>
      </c>
      <c r="N75" s="29" t="str">
        <f t="shared" si="9"/>
        <v/>
      </c>
    </row>
    <row r="76" spans="1:14">
      <c r="A76" s="37">
        <v>72</v>
      </c>
      <c r="B76" s="21"/>
      <c r="C76" s="22" t="str">
        <f>IF(ISBLANK($B76),"",LOOKUP($B76,[1]Inscriptions!A$30:A$65415,[1]Inscriptions!B$30:B$65417))</f>
        <v/>
      </c>
      <c r="D76" s="23" t="str">
        <f>IF(ISBLANK($B76),"",LOOKUP($B76,[1]Inscriptions!A$30:A$65415,[1]Inscriptions!C$30:C$65417))</f>
        <v/>
      </c>
      <c r="E76" s="24" t="str">
        <f>IF(ISBLANK($B76),"",LOOKUP($B76,[1]Inscriptions!A$30:A$65415,[1]Inscriptions!D$30:D$65417))</f>
        <v/>
      </c>
      <c r="F76" s="52"/>
      <c r="G76" s="52"/>
      <c r="H76" s="39"/>
      <c r="I76" s="26"/>
      <c r="J76" s="27">
        <f t="shared" si="5"/>
        <v>0</v>
      </c>
      <c r="K76" s="27">
        <f t="shared" si="6"/>
        <v>0</v>
      </c>
      <c r="L76" s="27">
        <f t="shared" si="7"/>
        <v>0</v>
      </c>
      <c r="M76" s="28" t="str">
        <f t="shared" si="8"/>
        <v/>
      </c>
      <c r="N76" s="29" t="str">
        <f t="shared" si="9"/>
        <v/>
      </c>
    </row>
    <row r="77" spans="1:14">
      <c r="A77" s="37">
        <v>73</v>
      </c>
      <c r="B77" s="21"/>
      <c r="C77" s="22" t="str">
        <f>IF(ISBLANK($B77),"",LOOKUP($B77,[1]Inscriptions!A$30:A$65415,[1]Inscriptions!B$30:B$65417))</f>
        <v/>
      </c>
      <c r="D77" s="23" t="str">
        <f>IF(ISBLANK($B77),"",LOOKUP($B77,[1]Inscriptions!A$30:A$65415,[1]Inscriptions!C$30:C$65417))</f>
        <v/>
      </c>
      <c r="E77" s="24" t="str">
        <f>IF(ISBLANK($B77),"",LOOKUP($B77,[1]Inscriptions!A$30:A$65415,[1]Inscriptions!D$30:D$65417))</f>
        <v/>
      </c>
      <c r="F77" s="52"/>
      <c r="G77" s="52"/>
      <c r="H77" s="39"/>
      <c r="I77" s="26"/>
      <c r="J77" s="27">
        <f t="shared" si="5"/>
        <v>0</v>
      </c>
      <c r="K77" s="27">
        <f t="shared" si="6"/>
        <v>0</v>
      </c>
      <c r="L77" s="27">
        <f t="shared" si="7"/>
        <v>0</v>
      </c>
      <c r="M77" s="28" t="str">
        <f t="shared" si="8"/>
        <v/>
      </c>
      <c r="N77" s="29" t="str">
        <f t="shared" si="9"/>
        <v/>
      </c>
    </row>
    <row r="78" spans="1:14">
      <c r="A78" s="37">
        <v>74</v>
      </c>
      <c r="B78" s="21"/>
      <c r="C78" s="22" t="str">
        <f>IF(ISBLANK($B78),"",LOOKUP($B78,[1]Inscriptions!A$30:A$65415,[1]Inscriptions!B$30:B$65417))</f>
        <v/>
      </c>
      <c r="D78" s="23" t="str">
        <f>IF(ISBLANK($B78),"",LOOKUP($B78,[1]Inscriptions!A$30:A$65415,[1]Inscriptions!C$30:C$65417))</f>
        <v/>
      </c>
      <c r="E78" s="24" t="str">
        <f>IF(ISBLANK($B78),"",LOOKUP($B78,[1]Inscriptions!A$30:A$65415,[1]Inscriptions!D$30:D$65417))</f>
        <v/>
      </c>
      <c r="F78" s="52"/>
      <c r="G78" s="52"/>
      <c r="H78" s="39"/>
      <c r="I78" s="26"/>
      <c r="J78" s="27">
        <f t="shared" si="5"/>
        <v>0</v>
      </c>
      <c r="K78" s="27">
        <f t="shared" si="6"/>
        <v>0</v>
      </c>
      <c r="L78" s="27">
        <f t="shared" si="7"/>
        <v>0</v>
      </c>
      <c r="M78" s="28" t="str">
        <f t="shared" si="8"/>
        <v/>
      </c>
      <c r="N78" s="29" t="str">
        <f t="shared" si="9"/>
        <v/>
      </c>
    </row>
    <row r="79" spans="1:14">
      <c r="A79" s="37">
        <v>75</v>
      </c>
      <c r="B79" s="21"/>
      <c r="C79" s="22" t="str">
        <f>IF(ISBLANK($B79),"",LOOKUP($B79,[1]Inscriptions!A$30:A$65415,[1]Inscriptions!B$30:B$65417))</f>
        <v/>
      </c>
      <c r="D79" s="23" t="str">
        <f>IF(ISBLANK($B79),"",LOOKUP($B79,[1]Inscriptions!A$30:A$65415,[1]Inscriptions!C$30:C$65417))</f>
        <v/>
      </c>
      <c r="E79" s="24" t="str">
        <f>IF(ISBLANK($B79),"",LOOKUP($B79,[1]Inscriptions!A$30:A$65415,[1]Inscriptions!D$30:D$65417))</f>
        <v/>
      </c>
      <c r="F79" s="52"/>
      <c r="G79" s="52"/>
      <c r="H79" s="39"/>
      <c r="I79" s="26"/>
      <c r="J79" s="27">
        <f t="shared" si="5"/>
        <v>0</v>
      </c>
      <c r="K79" s="27">
        <f t="shared" si="6"/>
        <v>0</v>
      </c>
      <c r="L79" s="27">
        <f t="shared" si="7"/>
        <v>0</v>
      </c>
      <c r="M79" s="28" t="str">
        <f t="shared" si="8"/>
        <v/>
      </c>
      <c r="N79" s="29" t="str">
        <f t="shared" si="9"/>
        <v/>
      </c>
    </row>
    <row r="80" spans="1:14">
      <c r="A80" s="37">
        <v>76</v>
      </c>
      <c r="B80" s="21"/>
      <c r="C80" s="22" t="str">
        <f>IF(ISBLANK($B80),"",LOOKUP($B80,[1]Inscriptions!A$30:A$65415,[1]Inscriptions!B$30:B$65417))</f>
        <v/>
      </c>
      <c r="D80" s="23" t="str">
        <f>IF(ISBLANK($B80),"",LOOKUP($B80,[1]Inscriptions!A$30:A$65415,[1]Inscriptions!C$30:C$65417))</f>
        <v/>
      </c>
      <c r="E80" s="24" t="str">
        <f>IF(ISBLANK($B80),"",LOOKUP($B80,[1]Inscriptions!A$30:A$65415,[1]Inscriptions!D$30:D$65417))</f>
        <v/>
      </c>
      <c r="F80" s="52"/>
      <c r="G80" s="52"/>
      <c r="H80" s="39"/>
      <c r="I80" s="26"/>
      <c r="J80" s="27">
        <f t="shared" si="5"/>
        <v>0</v>
      </c>
      <c r="K80" s="27">
        <f t="shared" si="6"/>
        <v>0</v>
      </c>
      <c r="L80" s="27">
        <f t="shared" si="7"/>
        <v>0</v>
      </c>
      <c r="M80" s="28" t="str">
        <f t="shared" si="8"/>
        <v/>
      </c>
      <c r="N80" s="29" t="str">
        <f t="shared" si="9"/>
        <v/>
      </c>
    </row>
    <row r="81" spans="1:14">
      <c r="A81" s="37">
        <v>77</v>
      </c>
      <c r="B81" s="21"/>
      <c r="C81" s="22" t="str">
        <f>IF(ISBLANK($B81),"",LOOKUP($B81,[1]Inscriptions!A$30:A$65415,[1]Inscriptions!B$30:B$65417))</f>
        <v/>
      </c>
      <c r="D81" s="23" t="str">
        <f>IF(ISBLANK($B81),"",LOOKUP($B81,[1]Inscriptions!A$30:A$65415,[1]Inscriptions!C$30:C$65417))</f>
        <v/>
      </c>
      <c r="E81" s="24" t="str">
        <f>IF(ISBLANK($B81),"",LOOKUP($B81,[1]Inscriptions!A$30:A$65415,[1]Inscriptions!D$30:D$65417))</f>
        <v/>
      </c>
      <c r="F81" s="52"/>
      <c r="G81" s="52"/>
      <c r="H81" s="39"/>
      <c r="I81" s="26"/>
      <c r="J81" s="27">
        <f t="shared" si="5"/>
        <v>0</v>
      </c>
      <c r="K81" s="27">
        <f t="shared" si="6"/>
        <v>0</v>
      </c>
      <c r="L81" s="27">
        <f t="shared" si="7"/>
        <v>0</v>
      </c>
      <c r="M81" s="28" t="str">
        <f t="shared" si="8"/>
        <v/>
      </c>
      <c r="N81" s="29" t="str">
        <f t="shared" si="9"/>
        <v/>
      </c>
    </row>
    <row r="82" spans="1:14">
      <c r="A82" s="37">
        <v>78</v>
      </c>
      <c r="B82" s="21"/>
      <c r="C82" s="22" t="str">
        <f>IF(ISBLANK($B82),"",LOOKUP($B82,[1]Inscriptions!A$30:A$65415,[1]Inscriptions!B$30:B$65417))</f>
        <v/>
      </c>
      <c r="D82" s="23" t="str">
        <f>IF(ISBLANK($B82),"",LOOKUP($B82,[1]Inscriptions!A$30:A$65415,[1]Inscriptions!C$30:C$65417))</f>
        <v/>
      </c>
      <c r="E82" s="24" t="str">
        <f>IF(ISBLANK($B82),"",LOOKUP($B82,[1]Inscriptions!A$30:A$65415,[1]Inscriptions!D$30:D$65417))</f>
        <v/>
      </c>
      <c r="F82" s="52"/>
      <c r="G82" s="52"/>
      <c r="H82" s="39"/>
      <c r="I82" s="26"/>
      <c r="J82" s="27">
        <f t="shared" si="5"/>
        <v>0</v>
      </c>
      <c r="K82" s="27">
        <f t="shared" si="6"/>
        <v>0</v>
      </c>
      <c r="L82" s="27">
        <f t="shared" si="7"/>
        <v>0</v>
      </c>
      <c r="M82" s="28" t="str">
        <f t="shared" si="8"/>
        <v/>
      </c>
      <c r="N82" s="29" t="str">
        <f t="shared" si="9"/>
        <v/>
      </c>
    </row>
    <row r="83" spans="1:14">
      <c r="A83" s="37">
        <v>79</v>
      </c>
      <c r="B83" s="21"/>
      <c r="C83" s="22" t="str">
        <f>IF(ISBLANK($B83),"",LOOKUP($B83,[1]Inscriptions!A$30:A$65415,[1]Inscriptions!B$30:B$65417))</f>
        <v/>
      </c>
      <c r="D83" s="23" t="str">
        <f>IF(ISBLANK($B83),"",LOOKUP($B83,[1]Inscriptions!A$30:A$65415,[1]Inscriptions!C$30:C$65417))</f>
        <v/>
      </c>
      <c r="E83" s="24" t="str">
        <f>IF(ISBLANK($B83),"",LOOKUP($B83,[1]Inscriptions!A$30:A$65415,[1]Inscriptions!D$30:D$65417))</f>
        <v/>
      </c>
      <c r="F83" s="52"/>
      <c r="G83" s="52"/>
      <c r="H83" s="39"/>
      <c r="I83" s="26"/>
      <c r="J83" s="27">
        <f t="shared" si="5"/>
        <v>0</v>
      </c>
      <c r="K83" s="27">
        <f t="shared" si="6"/>
        <v>0</v>
      </c>
      <c r="L83" s="27">
        <f t="shared" si="7"/>
        <v>0</v>
      </c>
      <c r="M83" s="28" t="str">
        <f t="shared" si="8"/>
        <v/>
      </c>
      <c r="N83" s="29" t="str">
        <f t="shared" si="9"/>
        <v/>
      </c>
    </row>
    <row r="84" spans="1:14">
      <c r="A84" s="37">
        <v>80</v>
      </c>
      <c r="B84" s="21"/>
      <c r="C84" s="22" t="str">
        <f>IF(ISBLANK($B84),"",LOOKUP($B84,[1]Inscriptions!A$30:A$65415,[1]Inscriptions!B$30:B$65417))</f>
        <v/>
      </c>
      <c r="D84" s="23" t="str">
        <f>IF(ISBLANK($B84),"",LOOKUP($B84,[1]Inscriptions!A$30:A$65415,[1]Inscriptions!C$30:C$65417))</f>
        <v/>
      </c>
      <c r="E84" s="24" t="str">
        <f>IF(ISBLANK($B84),"",LOOKUP($B84,[1]Inscriptions!A$30:A$65415,[1]Inscriptions!D$30:D$65417))</f>
        <v/>
      </c>
      <c r="F84" s="52"/>
      <c r="G84" s="52"/>
      <c r="H84" s="39"/>
      <c r="I84" s="26"/>
      <c r="J84" s="27">
        <f t="shared" si="5"/>
        <v>0</v>
      </c>
      <c r="K84" s="27">
        <f t="shared" si="6"/>
        <v>0</v>
      </c>
      <c r="L84" s="27">
        <f t="shared" si="7"/>
        <v>0</v>
      </c>
      <c r="M84" s="28" t="str">
        <f t="shared" si="8"/>
        <v/>
      </c>
      <c r="N84" s="29" t="str">
        <f t="shared" si="9"/>
        <v/>
      </c>
    </row>
    <row r="85" spans="1:14">
      <c r="A85" s="37">
        <v>81</v>
      </c>
      <c r="B85" s="21"/>
      <c r="C85" s="22" t="str">
        <f>IF(ISBLANK($B85),"",LOOKUP($B85,[1]Inscriptions!A$30:A$65415,[1]Inscriptions!B$30:B$65417))</f>
        <v/>
      </c>
      <c r="D85" s="23" t="str">
        <f>IF(ISBLANK($B85),"",LOOKUP($B85,[1]Inscriptions!A$30:A$65415,[1]Inscriptions!C$30:C$65417))</f>
        <v/>
      </c>
      <c r="E85" s="24" t="str">
        <f>IF(ISBLANK($B85),"",LOOKUP($B85,[1]Inscriptions!A$30:A$65415,[1]Inscriptions!D$30:D$65417))</f>
        <v/>
      </c>
      <c r="F85" s="52"/>
      <c r="G85" s="52"/>
      <c r="H85" s="39"/>
      <c r="I85" s="26"/>
      <c r="J85" s="27">
        <f t="shared" si="5"/>
        <v>0</v>
      </c>
      <c r="K85" s="27">
        <f t="shared" si="6"/>
        <v>0</v>
      </c>
      <c r="L85" s="27">
        <f t="shared" si="7"/>
        <v>0</v>
      </c>
      <c r="M85" s="28" t="str">
        <f t="shared" si="8"/>
        <v/>
      </c>
      <c r="N85" s="29" t="str">
        <f t="shared" si="9"/>
        <v/>
      </c>
    </row>
    <row r="86" spans="1:14">
      <c r="A86" s="37">
        <v>82</v>
      </c>
      <c r="B86" s="21"/>
      <c r="C86" s="22" t="str">
        <f>IF(ISBLANK($B86),"",LOOKUP($B86,[1]Inscriptions!A$30:A$65415,[1]Inscriptions!B$30:B$65417))</f>
        <v/>
      </c>
      <c r="D86" s="23" t="str">
        <f>IF(ISBLANK($B86),"",LOOKUP($B86,[1]Inscriptions!A$30:A$65415,[1]Inscriptions!C$30:C$65417))</f>
        <v/>
      </c>
      <c r="E86" s="24" t="str">
        <f>IF(ISBLANK($B86),"",LOOKUP($B86,[1]Inscriptions!A$30:A$65415,[1]Inscriptions!D$30:D$65417))</f>
        <v/>
      </c>
      <c r="F86" s="52"/>
      <c r="G86" s="52"/>
      <c r="H86" s="39"/>
      <c r="I86" s="26"/>
      <c r="J86" s="27">
        <f t="shared" si="5"/>
        <v>0</v>
      </c>
      <c r="K86" s="27">
        <f t="shared" si="6"/>
        <v>0</v>
      </c>
      <c r="L86" s="27">
        <f t="shared" si="7"/>
        <v>0</v>
      </c>
      <c r="M86" s="28" t="str">
        <f t="shared" si="8"/>
        <v/>
      </c>
      <c r="N86" s="29" t="str">
        <f t="shared" si="9"/>
        <v/>
      </c>
    </row>
    <row r="87" spans="1:14">
      <c r="A87" s="37">
        <v>83</v>
      </c>
      <c r="B87" s="21"/>
      <c r="C87" s="22" t="str">
        <f>IF(ISBLANK($B87),"",LOOKUP($B87,[1]Inscriptions!A$30:A$65415,[1]Inscriptions!B$30:B$65417))</f>
        <v/>
      </c>
      <c r="D87" s="23" t="str">
        <f>IF(ISBLANK($B87),"",LOOKUP($B87,[1]Inscriptions!A$30:A$65415,[1]Inscriptions!C$30:C$65417))</f>
        <v/>
      </c>
      <c r="E87" s="24" t="str">
        <f>IF(ISBLANK($B87),"",LOOKUP($B87,[1]Inscriptions!A$30:A$65415,[1]Inscriptions!D$30:D$65417))</f>
        <v/>
      </c>
      <c r="F87" s="52"/>
      <c r="G87" s="52"/>
      <c r="H87" s="39"/>
      <c r="I87" s="26"/>
      <c r="J87" s="27">
        <f t="shared" si="5"/>
        <v>0</v>
      </c>
      <c r="K87" s="27">
        <f t="shared" si="6"/>
        <v>0</v>
      </c>
      <c r="L87" s="27">
        <f t="shared" si="7"/>
        <v>0</v>
      </c>
      <c r="M87" s="28" t="str">
        <f t="shared" si="8"/>
        <v/>
      </c>
      <c r="N87" s="29" t="str">
        <f t="shared" si="9"/>
        <v/>
      </c>
    </row>
    <row r="88" spans="1:14">
      <c r="A88" s="37">
        <v>84</v>
      </c>
      <c r="B88" s="21"/>
      <c r="C88" s="22" t="str">
        <f>IF(ISBLANK($B88),"",LOOKUP($B88,[1]Inscriptions!A$30:A$65415,[1]Inscriptions!B$30:B$65417))</f>
        <v/>
      </c>
      <c r="D88" s="23" t="str">
        <f>IF(ISBLANK($B88),"",LOOKUP($B88,[1]Inscriptions!A$30:A$65415,[1]Inscriptions!C$30:C$65417))</f>
        <v/>
      </c>
      <c r="E88" s="24" t="str">
        <f>IF(ISBLANK($B88),"",LOOKUP($B88,[1]Inscriptions!A$30:A$65415,[1]Inscriptions!D$30:D$65417))</f>
        <v/>
      </c>
      <c r="F88" s="52"/>
      <c r="G88" s="52"/>
      <c r="H88" s="39"/>
      <c r="I88" s="26"/>
      <c r="J88" s="27">
        <f t="shared" si="5"/>
        <v>0</v>
      </c>
      <c r="K88" s="27">
        <f t="shared" si="6"/>
        <v>0</v>
      </c>
      <c r="L88" s="27">
        <f t="shared" si="7"/>
        <v>0</v>
      </c>
      <c r="M88" s="28" t="str">
        <f t="shared" si="8"/>
        <v/>
      </c>
      <c r="N88" s="29" t="str">
        <f t="shared" si="9"/>
        <v/>
      </c>
    </row>
    <row r="89" spans="1:14">
      <c r="A89" s="37">
        <v>85</v>
      </c>
      <c r="B89" s="21"/>
      <c r="C89" s="22" t="str">
        <f>IF(ISBLANK($B89),"",LOOKUP($B89,[1]Inscriptions!A$30:A$65415,[1]Inscriptions!B$30:B$65417))</f>
        <v/>
      </c>
      <c r="D89" s="23" t="str">
        <f>IF(ISBLANK($B89),"",LOOKUP($B89,[1]Inscriptions!A$30:A$65415,[1]Inscriptions!C$30:C$65417))</f>
        <v/>
      </c>
      <c r="E89" s="24" t="str">
        <f>IF(ISBLANK($B89),"",LOOKUP($B89,[1]Inscriptions!A$30:A$65415,[1]Inscriptions!D$30:D$65417))</f>
        <v/>
      </c>
      <c r="F89" s="52"/>
      <c r="G89" s="52"/>
      <c r="H89" s="39"/>
      <c r="I89" s="26"/>
      <c r="J89" s="27">
        <f t="shared" si="5"/>
        <v>0</v>
      </c>
      <c r="K89" s="27">
        <f t="shared" si="6"/>
        <v>0</v>
      </c>
      <c r="L89" s="27">
        <f t="shared" si="7"/>
        <v>0</v>
      </c>
      <c r="M89" s="28" t="str">
        <f t="shared" si="8"/>
        <v/>
      </c>
      <c r="N89" s="29" t="str">
        <f t="shared" si="9"/>
        <v/>
      </c>
    </row>
    <row r="90" spans="1:14">
      <c r="A90" s="37">
        <v>86</v>
      </c>
      <c r="B90" s="21"/>
      <c r="C90" s="22" t="str">
        <f>IF(ISBLANK($B90),"",LOOKUP($B90,[1]Inscriptions!A$30:A$65415,[1]Inscriptions!B$30:B$65417))</f>
        <v/>
      </c>
      <c r="D90" s="23" t="str">
        <f>IF(ISBLANK($B90),"",LOOKUP($B90,[1]Inscriptions!A$30:A$65415,[1]Inscriptions!C$30:C$65417))</f>
        <v/>
      </c>
      <c r="E90" s="24" t="str">
        <f>IF(ISBLANK($B90),"",LOOKUP($B90,[1]Inscriptions!A$30:A$65415,[1]Inscriptions!D$30:D$65417))</f>
        <v/>
      </c>
      <c r="F90" s="52"/>
      <c r="G90" s="52"/>
      <c r="H90" s="39"/>
      <c r="I90" s="26"/>
      <c r="J90" s="27">
        <f t="shared" si="5"/>
        <v>0</v>
      </c>
      <c r="K90" s="27">
        <f t="shared" si="6"/>
        <v>0</v>
      </c>
      <c r="L90" s="27">
        <f t="shared" si="7"/>
        <v>0</v>
      </c>
      <c r="M90" s="28" t="str">
        <f t="shared" si="8"/>
        <v/>
      </c>
      <c r="N90" s="29" t="str">
        <f t="shared" si="9"/>
        <v/>
      </c>
    </row>
    <row r="91" spans="1:14">
      <c r="A91" s="37">
        <v>87</v>
      </c>
      <c r="B91" s="21"/>
      <c r="C91" s="22" t="str">
        <f>IF(ISBLANK($B91),"",LOOKUP($B91,[1]Inscriptions!A$30:A$65415,[1]Inscriptions!B$30:B$65417))</f>
        <v/>
      </c>
      <c r="D91" s="23" t="str">
        <f>IF(ISBLANK($B91),"",LOOKUP($B91,[1]Inscriptions!A$30:A$65415,[1]Inscriptions!C$30:C$65417))</f>
        <v/>
      </c>
      <c r="E91" s="24" t="str">
        <f>IF(ISBLANK($B91),"",LOOKUP($B91,[1]Inscriptions!A$30:A$65415,[1]Inscriptions!D$30:D$65417))</f>
        <v/>
      </c>
      <c r="F91" s="52"/>
      <c r="G91" s="52"/>
      <c r="H91" s="39"/>
      <c r="I91" s="26"/>
      <c r="J91" s="27">
        <f t="shared" si="5"/>
        <v>0</v>
      </c>
      <c r="K91" s="27">
        <f t="shared" si="6"/>
        <v>0</v>
      </c>
      <c r="L91" s="27">
        <f t="shared" si="7"/>
        <v>0</v>
      </c>
      <c r="M91" s="28" t="str">
        <f t="shared" si="8"/>
        <v/>
      </c>
      <c r="N91" s="29" t="str">
        <f t="shared" si="9"/>
        <v/>
      </c>
    </row>
    <row r="92" spans="1:14">
      <c r="A92" s="37">
        <v>88</v>
      </c>
      <c r="B92" s="21"/>
      <c r="C92" s="22" t="str">
        <f>IF(ISBLANK($B92),"",LOOKUP($B92,[1]Inscriptions!A$30:A$65415,[1]Inscriptions!B$30:B$65417))</f>
        <v/>
      </c>
      <c r="D92" s="23" t="str">
        <f>IF(ISBLANK($B92),"",LOOKUP($B92,[1]Inscriptions!A$30:A$65415,[1]Inscriptions!C$30:C$65417))</f>
        <v/>
      </c>
      <c r="E92" s="24" t="str">
        <f>IF(ISBLANK($B92),"",LOOKUP($B92,[1]Inscriptions!A$30:A$65415,[1]Inscriptions!D$30:D$65417))</f>
        <v/>
      </c>
      <c r="F92" s="52"/>
      <c r="G92" s="52"/>
      <c r="H92" s="39"/>
      <c r="I92" s="26"/>
      <c r="J92" s="27">
        <f t="shared" si="5"/>
        <v>0</v>
      </c>
      <c r="K92" s="27">
        <f t="shared" si="6"/>
        <v>0</v>
      </c>
      <c r="L92" s="27">
        <f t="shared" si="7"/>
        <v>0</v>
      </c>
      <c r="M92" s="28" t="str">
        <f t="shared" si="8"/>
        <v/>
      </c>
      <c r="N92" s="29" t="str">
        <f t="shared" si="9"/>
        <v/>
      </c>
    </row>
    <row r="93" spans="1:14">
      <c r="A93" s="37">
        <v>89</v>
      </c>
      <c r="B93" s="21"/>
      <c r="C93" s="22" t="str">
        <f>IF(ISBLANK($B93),"",LOOKUP($B93,[1]Inscriptions!A$30:A$65415,[1]Inscriptions!B$30:B$65417))</f>
        <v/>
      </c>
      <c r="D93" s="23" t="str">
        <f>IF(ISBLANK($B93),"",LOOKUP($B93,[1]Inscriptions!A$30:A$65415,[1]Inscriptions!C$30:C$65417))</f>
        <v/>
      </c>
      <c r="E93" s="24" t="str">
        <f>IF(ISBLANK($B93),"",LOOKUP($B93,[1]Inscriptions!A$30:A$65415,[1]Inscriptions!D$30:D$65417))</f>
        <v/>
      </c>
      <c r="F93" s="52"/>
      <c r="G93" s="52"/>
      <c r="H93" s="39"/>
      <c r="I93" s="26"/>
      <c r="J93" s="27">
        <f t="shared" si="5"/>
        <v>0</v>
      </c>
      <c r="K93" s="27">
        <f t="shared" si="6"/>
        <v>0</v>
      </c>
      <c r="L93" s="27">
        <f t="shared" si="7"/>
        <v>0</v>
      </c>
      <c r="M93" s="28" t="str">
        <f t="shared" si="8"/>
        <v/>
      </c>
      <c r="N93" s="29" t="str">
        <f t="shared" si="9"/>
        <v/>
      </c>
    </row>
    <row r="94" spans="1:14">
      <c r="A94" s="37">
        <v>90</v>
      </c>
      <c r="B94" s="21"/>
      <c r="C94" s="22" t="str">
        <f>IF(ISBLANK($B94),"",LOOKUP($B94,[1]Inscriptions!A$30:A$65415,[1]Inscriptions!B$30:B$65417))</f>
        <v/>
      </c>
      <c r="D94" s="23" t="str">
        <f>IF(ISBLANK($B94),"",LOOKUP($B94,[1]Inscriptions!A$30:A$65415,[1]Inscriptions!C$30:C$65417))</f>
        <v/>
      </c>
      <c r="E94" s="24" t="str">
        <f>IF(ISBLANK($B94),"",LOOKUP($B94,[1]Inscriptions!A$30:A$65415,[1]Inscriptions!D$30:D$65417))</f>
        <v/>
      </c>
      <c r="F94" s="52"/>
      <c r="G94" s="52"/>
      <c r="H94" s="39"/>
      <c r="I94" s="26"/>
      <c r="J94" s="27">
        <f t="shared" si="5"/>
        <v>0</v>
      </c>
      <c r="K94" s="27">
        <f t="shared" si="6"/>
        <v>0</v>
      </c>
      <c r="L94" s="27">
        <f t="shared" si="7"/>
        <v>0</v>
      </c>
      <c r="M94" s="28" t="str">
        <f t="shared" si="8"/>
        <v/>
      </c>
      <c r="N94" s="29" t="str">
        <f t="shared" si="9"/>
        <v/>
      </c>
    </row>
    <row r="95" spans="1:14">
      <c r="A95" s="37">
        <v>91</v>
      </c>
      <c r="B95" s="21"/>
      <c r="C95" s="22" t="str">
        <f>IF(ISBLANK($B95),"",LOOKUP($B95,[1]Inscriptions!A$30:A$65415,[1]Inscriptions!B$30:B$65417))</f>
        <v/>
      </c>
      <c r="D95" s="23" t="str">
        <f>IF(ISBLANK($B95),"",LOOKUP($B95,[1]Inscriptions!A$30:A$65415,[1]Inscriptions!C$30:C$65417))</f>
        <v/>
      </c>
      <c r="E95" s="24" t="str">
        <f>IF(ISBLANK($B95),"",LOOKUP($B95,[1]Inscriptions!A$30:A$65415,[1]Inscriptions!D$30:D$65417))</f>
        <v/>
      </c>
      <c r="F95" s="52"/>
      <c r="G95" s="52"/>
      <c r="H95" s="39"/>
      <c r="I95" s="26"/>
      <c r="J95" s="27">
        <f t="shared" si="5"/>
        <v>0</v>
      </c>
      <c r="K95" s="27">
        <f t="shared" si="6"/>
        <v>0</v>
      </c>
      <c r="L95" s="27">
        <f t="shared" si="7"/>
        <v>0</v>
      </c>
      <c r="M95" s="28" t="str">
        <f t="shared" si="8"/>
        <v/>
      </c>
      <c r="N95" s="29" t="str">
        <f t="shared" si="9"/>
        <v/>
      </c>
    </row>
    <row r="96" spans="1:14">
      <c r="A96" s="37">
        <v>92</v>
      </c>
      <c r="B96" s="21"/>
      <c r="C96" s="22" t="str">
        <f>IF(ISBLANK($B96),"",LOOKUP($B96,[1]Inscriptions!A$30:A$65415,[1]Inscriptions!B$30:B$65417))</f>
        <v/>
      </c>
      <c r="D96" s="23" t="str">
        <f>IF(ISBLANK($B96),"",LOOKUP($B96,[1]Inscriptions!A$30:A$65415,[1]Inscriptions!C$30:C$65417))</f>
        <v/>
      </c>
      <c r="E96" s="24" t="str">
        <f>IF(ISBLANK($B96),"",LOOKUP($B96,[1]Inscriptions!A$30:A$65415,[1]Inscriptions!D$30:D$65417))</f>
        <v/>
      </c>
      <c r="F96" s="52"/>
      <c r="G96" s="52"/>
      <c r="H96" s="39"/>
      <c r="I96" s="26"/>
      <c r="J96" s="27">
        <f t="shared" si="5"/>
        <v>0</v>
      </c>
      <c r="K96" s="27">
        <f t="shared" si="6"/>
        <v>0</v>
      </c>
      <c r="L96" s="27">
        <f t="shared" si="7"/>
        <v>0</v>
      </c>
      <c r="M96" s="28" t="str">
        <f t="shared" si="8"/>
        <v/>
      </c>
      <c r="N96" s="29" t="str">
        <f t="shared" si="9"/>
        <v/>
      </c>
    </row>
    <row r="97" spans="1:14">
      <c r="A97" s="37">
        <v>93</v>
      </c>
      <c r="B97" s="21"/>
      <c r="C97" s="22" t="str">
        <f>IF(ISBLANK($B97),"",LOOKUP($B97,[1]Inscriptions!A$30:A$65415,[1]Inscriptions!B$30:B$65417))</f>
        <v/>
      </c>
      <c r="D97" s="23" t="str">
        <f>IF(ISBLANK($B97),"",LOOKUP($B97,[1]Inscriptions!A$30:A$65415,[1]Inscriptions!C$30:C$65417))</f>
        <v/>
      </c>
      <c r="E97" s="24" t="str">
        <f>IF(ISBLANK($B97),"",LOOKUP($B97,[1]Inscriptions!A$30:A$65415,[1]Inscriptions!D$30:D$65417))</f>
        <v/>
      </c>
      <c r="F97" s="52"/>
      <c r="G97" s="52"/>
      <c r="H97" s="39"/>
      <c r="I97" s="26"/>
      <c r="J97" s="27">
        <f t="shared" si="5"/>
        <v>0</v>
      </c>
      <c r="K97" s="27">
        <f t="shared" si="6"/>
        <v>0</v>
      </c>
      <c r="L97" s="27">
        <f t="shared" si="7"/>
        <v>0</v>
      </c>
      <c r="M97" s="28" t="str">
        <f t="shared" si="8"/>
        <v/>
      </c>
      <c r="N97" s="29" t="str">
        <f t="shared" si="9"/>
        <v/>
      </c>
    </row>
    <row r="98" spans="1:14">
      <c r="A98" s="37">
        <v>94</v>
      </c>
      <c r="B98" s="21"/>
      <c r="C98" s="22" t="str">
        <f>IF(ISBLANK($B98),"",LOOKUP($B98,[1]Inscriptions!A$30:A$65415,[1]Inscriptions!B$30:B$65417))</f>
        <v/>
      </c>
      <c r="D98" s="23" t="str">
        <f>IF(ISBLANK($B98),"",LOOKUP($B98,[1]Inscriptions!A$30:A$65415,[1]Inscriptions!C$30:C$65417))</f>
        <v/>
      </c>
      <c r="E98" s="24" t="str">
        <f>IF(ISBLANK($B98),"",LOOKUP($B98,[1]Inscriptions!A$30:A$65415,[1]Inscriptions!D$30:D$65417))</f>
        <v/>
      </c>
      <c r="F98" s="52"/>
      <c r="G98" s="52"/>
      <c r="H98" s="39"/>
      <c r="I98" s="26"/>
      <c r="J98" s="27">
        <f t="shared" si="5"/>
        <v>0</v>
      </c>
      <c r="K98" s="27">
        <f t="shared" si="6"/>
        <v>0</v>
      </c>
      <c r="L98" s="27">
        <f t="shared" si="7"/>
        <v>0</v>
      </c>
      <c r="M98" s="28" t="str">
        <f t="shared" si="8"/>
        <v/>
      </c>
      <c r="N98" s="29" t="str">
        <f t="shared" si="9"/>
        <v/>
      </c>
    </row>
    <row r="99" spans="1:14">
      <c r="A99" s="37">
        <v>95</v>
      </c>
      <c r="B99" s="21"/>
      <c r="C99" s="22" t="str">
        <f>IF(ISBLANK($B99),"",LOOKUP($B99,[1]Inscriptions!A$30:A$65415,[1]Inscriptions!B$30:B$65417))</f>
        <v/>
      </c>
      <c r="D99" s="23" t="str">
        <f>IF(ISBLANK($B99),"",LOOKUP($B99,[1]Inscriptions!A$30:A$65415,[1]Inscriptions!C$30:C$65417))</f>
        <v/>
      </c>
      <c r="E99" s="24" t="str">
        <f>IF(ISBLANK($B99),"",LOOKUP($B99,[1]Inscriptions!A$30:A$65415,[1]Inscriptions!D$30:D$65417))</f>
        <v/>
      </c>
      <c r="F99" s="52"/>
      <c r="G99" s="52"/>
      <c r="H99" s="39"/>
      <c r="I99" s="26"/>
      <c r="J99" s="27">
        <f t="shared" si="5"/>
        <v>0</v>
      </c>
      <c r="K99" s="27">
        <f t="shared" si="6"/>
        <v>0</v>
      </c>
      <c r="L99" s="27">
        <f t="shared" si="7"/>
        <v>0</v>
      </c>
      <c r="M99" s="28" t="str">
        <f t="shared" si="8"/>
        <v/>
      </c>
      <c r="N99" s="29" t="str">
        <f t="shared" si="9"/>
        <v/>
      </c>
    </row>
    <row r="100" spans="1:14">
      <c r="A100" s="37">
        <v>96</v>
      </c>
      <c r="B100" s="21"/>
      <c r="C100" s="22" t="str">
        <f>IF(ISBLANK($B100),"",LOOKUP($B100,[1]Inscriptions!A$30:A$65415,[1]Inscriptions!B$30:B$65417))</f>
        <v/>
      </c>
      <c r="D100" s="23" t="str">
        <f>IF(ISBLANK($B100),"",LOOKUP($B100,[1]Inscriptions!A$30:A$65415,[1]Inscriptions!C$30:C$65417))</f>
        <v/>
      </c>
      <c r="E100" s="24" t="str">
        <f>IF(ISBLANK($B100),"",LOOKUP($B100,[1]Inscriptions!A$30:A$65415,[1]Inscriptions!D$30:D$65417))</f>
        <v/>
      </c>
      <c r="F100" s="52"/>
      <c r="G100" s="52"/>
      <c r="H100" s="39"/>
      <c r="I100" s="26"/>
      <c r="J100" s="27">
        <f t="shared" si="5"/>
        <v>0</v>
      </c>
      <c r="K100" s="27">
        <f t="shared" si="6"/>
        <v>0</v>
      </c>
      <c r="L100" s="27">
        <f t="shared" si="7"/>
        <v>0</v>
      </c>
      <c r="M100" s="28" t="str">
        <f t="shared" si="8"/>
        <v/>
      </c>
      <c r="N100" s="29" t="str">
        <f t="shared" si="9"/>
        <v/>
      </c>
    </row>
    <row r="101" spans="1:14">
      <c r="A101" s="37">
        <v>97</v>
      </c>
      <c r="B101" s="21"/>
      <c r="C101" s="22" t="str">
        <f>IF(ISBLANK($B101),"",LOOKUP($B101,[1]Inscriptions!A$30:A$65415,[1]Inscriptions!B$30:B$65417))</f>
        <v/>
      </c>
      <c r="D101" s="23" t="str">
        <f>IF(ISBLANK($B101),"",LOOKUP($B101,[1]Inscriptions!A$30:A$65415,[1]Inscriptions!C$30:C$65417))</f>
        <v/>
      </c>
      <c r="E101" s="24" t="str">
        <f>IF(ISBLANK($B101),"",LOOKUP($B101,[1]Inscriptions!A$30:A$65415,[1]Inscriptions!D$30:D$65417))</f>
        <v/>
      </c>
      <c r="F101" s="52"/>
      <c r="G101" s="52"/>
      <c r="H101" s="39"/>
      <c r="I101" s="26"/>
      <c r="J101" s="27">
        <f t="shared" si="5"/>
        <v>0</v>
      </c>
      <c r="K101" s="27">
        <f t="shared" si="6"/>
        <v>0</v>
      </c>
      <c r="L101" s="27">
        <f t="shared" si="7"/>
        <v>0</v>
      </c>
      <c r="M101" s="28" t="str">
        <f t="shared" si="8"/>
        <v/>
      </c>
      <c r="N101" s="29" t="str">
        <f t="shared" si="9"/>
        <v/>
      </c>
    </row>
    <row r="102" spans="1:14">
      <c r="A102" s="37">
        <v>98</v>
      </c>
      <c r="B102" s="21"/>
      <c r="C102" s="22" t="str">
        <f>IF(ISBLANK($B102),"",LOOKUP($B102,[1]Inscriptions!A$30:A$65415,[1]Inscriptions!B$30:B$65417))</f>
        <v/>
      </c>
      <c r="D102" s="23" t="str">
        <f>IF(ISBLANK($B102),"",LOOKUP($B102,[1]Inscriptions!A$30:A$65415,[1]Inscriptions!C$30:C$65417))</f>
        <v/>
      </c>
      <c r="E102" s="24" t="str">
        <f>IF(ISBLANK($B102),"",LOOKUP($B102,[1]Inscriptions!A$30:A$65415,[1]Inscriptions!D$30:D$65417))</f>
        <v/>
      </c>
      <c r="F102" s="52"/>
      <c r="G102" s="52"/>
      <c r="H102" s="39"/>
      <c r="I102" s="26"/>
      <c r="J102" s="27">
        <f t="shared" si="5"/>
        <v>0</v>
      </c>
      <c r="K102" s="27">
        <f t="shared" si="6"/>
        <v>0</v>
      </c>
      <c r="L102" s="27">
        <f t="shared" si="7"/>
        <v>0</v>
      </c>
      <c r="M102" s="28" t="str">
        <f t="shared" si="8"/>
        <v/>
      </c>
      <c r="N102" s="29" t="str">
        <f t="shared" si="9"/>
        <v/>
      </c>
    </row>
    <row r="103" spans="1:14">
      <c r="A103" s="37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52"/>
      <c r="G103" s="52"/>
      <c r="H103" s="39"/>
      <c r="I103" s="26"/>
      <c r="J103" s="27">
        <f t="shared" si="5"/>
        <v>0</v>
      </c>
      <c r="K103" s="27">
        <f t="shared" si="6"/>
        <v>0</v>
      </c>
      <c r="L103" s="27">
        <f t="shared" si="7"/>
        <v>0</v>
      </c>
      <c r="M103" s="28" t="str">
        <f t="shared" si="8"/>
        <v/>
      </c>
      <c r="N103" s="29" t="str">
        <f t="shared" si="9"/>
        <v/>
      </c>
    </row>
    <row r="104" spans="1:14">
      <c r="A104" s="37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52"/>
      <c r="G104" s="52"/>
      <c r="H104" s="39"/>
      <c r="I104" s="26"/>
      <c r="J104" s="27">
        <f t="shared" si="5"/>
        <v>0</v>
      </c>
      <c r="K104" s="27">
        <f t="shared" si="6"/>
        <v>0</v>
      </c>
      <c r="L104" s="27">
        <f t="shared" si="7"/>
        <v>0</v>
      </c>
      <c r="M104" s="28" t="str">
        <f t="shared" si="8"/>
        <v/>
      </c>
      <c r="N104" s="29" t="str">
        <f t="shared" si="9"/>
        <v/>
      </c>
    </row>
    <row r="105" spans="1:14">
      <c r="A105" s="37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52"/>
      <c r="G105" s="52"/>
      <c r="H105" s="39"/>
      <c r="I105" s="26"/>
      <c r="J105" s="27">
        <f t="shared" si="5"/>
        <v>0</v>
      </c>
      <c r="K105" s="27">
        <f t="shared" si="6"/>
        <v>0</v>
      </c>
      <c r="L105" s="27">
        <f t="shared" si="7"/>
        <v>0</v>
      </c>
      <c r="M105" s="28" t="str">
        <f t="shared" si="8"/>
        <v/>
      </c>
      <c r="N105" s="29" t="str">
        <f t="shared" si="9"/>
        <v/>
      </c>
    </row>
    <row r="106" spans="1:14">
      <c r="A106" s="37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52"/>
      <c r="G106" s="52"/>
      <c r="H106" s="39"/>
      <c r="I106" s="26"/>
      <c r="J106" s="27">
        <f t="shared" si="5"/>
        <v>0</v>
      </c>
      <c r="K106" s="27">
        <f t="shared" si="6"/>
        <v>0</v>
      </c>
      <c r="L106" s="27">
        <f t="shared" si="7"/>
        <v>0</v>
      </c>
      <c r="M106" s="28" t="str">
        <f t="shared" si="8"/>
        <v/>
      </c>
      <c r="N106" s="29" t="str">
        <f t="shared" si="9"/>
        <v/>
      </c>
    </row>
    <row r="107" spans="1:14">
      <c r="A107" s="37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52"/>
      <c r="G107" s="52"/>
      <c r="H107" s="39"/>
      <c r="I107" s="26"/>
      <c r="J107" s="27">
        <f t="shared" si="5"/>
        <v>0</v>
      </c>
      <c r="K107" s="27">
        <f t="shared" si="6"/>
        <v>0</v>
      </c>
      <c r="L107" s="27">
        <f t="shared" si="7"/>
        <v>0</v>
      </c>
      <c r="M107" s="28" t="str">
        <f t="shared" si="8"/>
        <v/>
      </c>
      <c r="N107" s="29" t="str">
        <f t="shared" si="9"/>
        <v/>
      </c>
    </row>
    <row r="108" spans="1:14">
      <c r="A108" s="37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52"/>
      <c r="G108" s="52"/>
      <c r="H108" s="39"/>
      <c r="I108" s="26"/>
      <c r="J108" s="27">
        <f t="shared" si="5"/>
        <v>0</v>
      </c>
      <c r="K108" s="27">
        <f t="shared" si="6"/>
        <v>0</v>
      </c>
      <c r="L108" s="27">
        <f t="shared" si="7"/>
        <v>0</v>
      </c>
      <c r="M108" s="28" t="str">
        <f t="shared" si="8"/>
        <v/>
      </c>
      <c r="N108" s="29" t="str">
        <f t="shared" si="9"/>
        <v/>
      </c>
    </row>
    <row r="109" spans="1:14">
      <c r="A109" s="37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52"/>
      <c r="G109" s="52"/>
      <c r="H109" s="39"/>
      <c r="I109" s="26"/>
      <c r="J109" s="27">
        <f t="shared" si="5"/>
        <v>0</v>
      </c>
      <c r="K109" s="27">
        <f t="shared" si="6"/>
        <v>0</v>
      </c>
      <c r="L109" s="27">
        <f t="shared" si="7"/>
        <v>0</v>
      </c>
      <c r="M109" s="28" t="str">
        <f t="shared" si="8"/>
        <v/>
      </c>
      <c r="N109" s="29" t="str">
        <f t="shared" si="9"/>
        <v/>
      </c>
    </row>
    <row r="110" spans="1:14">
      <c r="A110" s="37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52"/>
      <c r="G110" s="52"/>
      <c r="H110" s="39"/>
      <c r="I110" s="26"/>
      <c r="J110" s="27">
        <f t="shared" si="5"/>
        <v>0</v>
      </c>
      <c r="K110" s="27">
        <f t="shared" si="6"/>
        <v>0</v>
      </c>
      <c r="L110" s="27">
        <f t="shared" si="7"/>
        <v>0</v>
      </c>
      <c r="M110" s="28" t="str">
        <f t="shared" si="8"/>
        <v/>
      </c>
      <c r="N110" s="29" t="str">
        <f t="shared" si="9"/>
        <v/>
      </c>
    </row>
    <row r="111" spans="1:14">
      <c r="A111" s="37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52"/>
      <c r="G111" s="52"/>
      <c r="H111" s="39"/>
      <c r="I111" s="26"/>
      <c r="J111" s="27">
        <f t="shared" si="5"/>
        <v>0</v>
      </c>
      <c r="K111" s="27">
        <f t="shared" si="6"/>
        <v>0</v>
      </c>
      <c r="L111" s="27">
        <f t="shared" si="7"/>
        <v>0</v>
      </c>
      <c r="M111" s="28" t="str">
        <f t="shared" si="8"/>
        <v/>
      </c>
      <c r="N111" s="29" t="str">
        <f t="shared" si="9"/>
        <v/>
      </c>
    </row>
    <row r="112" spans="1:14">
      <c r="A112" s="37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52"/>
      <c r="G112" s="52"/>
      <c r="H112" s="39"/>
      <c r="I112" s="26"/>
      <c r="J112" s="27">
        <f t="shared" si="5"/>
        <v>0</v>
      </c>
      <c r="K112" s="27">
        <f t="shared" si="6"/>
        <v>0</v>
      </c>
      <c r="L112" s="27">
        <f t="shared" si="7"/>
        <v>0</v>
      </c>
      <c r="M112" s="28" t="str">
        <f t="shared" si="8"/>
        <v/>
      </c>
      <c r="N112" s="29" t="str">
        <f t="shared" si="9"/>
        <v/>
      </c>
    </row>
    <row r="113" spans="1:14">
      <c r="A113" s="37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52"/>
      <c r="G113" s="52"/>
      <c r="H113" s="39"/>
      <c r="I113" s="26"/>
      <c r="J113" s="27">
        <f t="shared" si="5"/>
        <v>0</v>
      </c>
      <c r="K113" s="27">
        <f t="shared" si="6"/>
        <v>0</v>
      </c>
      <c r="L113" s="27">
        <f t="shared" si="7"/>
        <v>0</v>
      </c>
      <c r="M113" s="28" t="str">
        <f t="shared" si="8"/>
        <v/>
      </c>
      <c r="N113" s="29" t="str">
        <f t="shared" si="9"/>
        <v/>
      </c>
    </row>
    <row r="114" spans="1:14">
      <c r="A114" s="37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52"/>
      <c r="G114" s="52"/>
      <c r="H114" s="39"/>
      <c r="I114" s="26"/>
      <c r="J114" s="27">
        <f t="shared" si="5"/>
        <v>0</v>
      </c>
      <c r="K114" s="27">
        <f t="shared" si="6"/>
        <v>0</v>
      </c>
      <c r="L114" s="27">
        <f t="shared" si="7"/>
        <v>0</v>
      </c>
      <c r="M114" s="28" t="str">
        <f t="shared" si="8"/>
        <v/>
      </c>
      <c r="N114" s="29" t="str">
        <f t="shared" si="9"/>
        <v/>
      </c>
    </row>
    <row r="115" spans="1:14">
      <c r="A115" s="37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52"/>
      <c r="G115" s="52"/>
      <c r="H115" s="39"/>
      <c r="I115" s="26"/>
      <c r="J115" s="27">
        <f t="shared" si="5"/>
        <v>0</v>
      </c>
      <c r="K115" s="27">
        <f t="shared" si="6"/>
        <v>0</v>
      </c>
      <c r="L115" s="27">
        <f t="shared" si="7"/>
        <v>0</v>
      </c>
      <c r="M115" s="28" t="str">
        <f t="shared" si="8"/>
        <v/>
      </c>
      <c r="N115" s="29" t="str">
        <f t="shared" si="9"/>
        <v/>
      </c>
    </row>
    <row r="116" spans="1:14">
      <c r="A116" s="37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52"/>
      <c r="G116" s="52"/>
      <c r="H116" s="39"/>
      <c r="I116" s="26"/>
      <c r="J116" s="27">
        <f t="shared" si="5"/>
        <v>0</v>
      </c>
      <c r="K116" s="27">
        <f t="shared" si="6"/>
        <v>0</v>
      </c>
      <c r="L116" s="27">
        <f t="shared" si="7"/>
        <v>0</v>
      </c>
      <c r="M116" s="28" t="str">
        <f t="shared" si="8"/>
        <v/>
      </c>
      <c r="N116" s="29" t="str">
        <f t="shared" si="9"/>
        <v/>
      </c>
    </row>
    <row r="117" spans="1:14">
      <c r="A117" s="37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52"/>
      <c r="G117" s="52"/>
      <c r="H117" s="39"/>
      <c r="I117" s="26"/>
      <c r="J117" s="27">
        <f t="shared" si="5"/>
        <v>0</v>
      </c>
      <c r="K117" s="27">
        <f t="shared" si="6"/>
        <v>0</v>
      </c>
      <c r="L117" s="27">
        <f t="shared" si="7"/>
        <v>0</v>
      </c>
      <c r="M117" s="28" t="str">
        <f t="shared" si="8"/>
        <v/>
      </c>
      <c r="N117" s="29" t="str">
        <f t="shared" si="9"/>
        <v/>
      </c>
    </row>
    <row r="118" spans="1:14">
      <c r="A118" s="37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52"/>
      <c r="G118" s="52"/>
      <c r="H118" s="39"/>
      <c r="I118" s="26"/>
      <c r="J118" s="27">
        <f t="shared" si="5"/>
        <v>0</v>
      </c>
      <c r="K118" s="27">
        <f t="shared" si="6"/>
        <v>0</v>
      </c>
      <c r="L118" s="27">
        <f t="shared" si="7"/>
        <v>0</v>
      </c>
      <c r="M118" s="28" t="str">
        <f t="shared" si="8"/>
        <v/>
      </c>
      <c r="N118" s="29" t="str">
        <f t="shared" si="9"/>
        <v/>
      </c>
    </row>
    <row r="119" spans="1:14">
      <c r="A119" s="37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52"/>
      <c r="G119" s="52"/>
      <c r="H119" s="39"/>
      <c r="I119" s="26"/>
      <c r="J119" s="27">
        <f t="shared" si="5"/>
        <v>0</v>
      </c>
      <c r="K119" s="27">
        <f t="shared" si="6"/>
        <v>0</v>
      </c>
      <c r="L119" s="27">
        <f t="shared" si="7"/>
        <v>0</v>
      </c>
      <c r="M119" s="28" t="str">
        <f t="shared" si="8"/>
        <v/>
      </c>
      <c r="N119" s="29" t="str">
        <f t="shared" si="9"/>
        <v/>
      </c>
    </row>
    <row r="120" spans="1:14">
      <c r="A120" s="37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52"/>
      <c r="G120" s="52"/>
      <c r="H120" s="39"/>
      <c r="I120" s="26"/>
      <c r="J120" s="27">
        <f t="shared" si="5"/>
        <v>0</v>
      </c>
      <c r="K120" s="27">
        <f t="shared" si="6"/>
        <v>0</v>
      </c>
      <c r="L120" s="27">
        <f t="shared" si="7"/>
        <v>0</v>
      </c>
      <c r="M120" s="28" t="str">
        <f t="shared" si="8"/>
        <v/>
      </c>
      <c r="N120" s="29" t="str">
        <f t="shared" si="9"/>
        <v/>
      </c>
    </row>
    <row r="121" spans="1:14">
      <c r="A121" s="37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52"/>
      <c r="G121" s="52"/>
      <c r="H121" s="39"/>
      <c r="I121" s="26"/>
      <c r="J121" s="27">
        <f t="shared" si="5"/>
        <v>0</v>
      </c>
      <c r="K121" s="27">
        <f t="shared" si="6"/>
        <v>0</v>
      </c>
      <c r="L121" s="27">
        <f t="shared" si="7"/>
        <v>0</v>
      </c>
      <c r="M121" s="28" t="str">
        <f t="shared" si="8"/>
        <v/>
      </c>
      <c r="N121" s="29" t="str">
        <f t="shared" si="9"/>
        <v/>
      </c>
    </row>
    <row r="122" spans="1:14">
      <c r="A122" s="37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52"/>
      <c r="G122" s="52"/>
      <c r="H122" s="39"/>
      <c r="I122" s="26"/>
      <c r="J122" s="27">
        <f t="shared" si="5"/>
        <v>0</v>
      </c>
      <c r="K122" s="27">
        <f t="shared" si="6"/>
        <v>0</v>
      </c>
      <c r="L122" s="27">
        <f t="shared" si="7"/>
        <v>0</v>
      </c>
      <c r="M122" s="28" t="str">
        <f t="shared" si="8"/>
        <v/>
      </c>
      <c r="N122" s="29" t="str">
        <f t="shared" si="9"/>
        <v/>
      </c>
    </row>
    <row r="123" spans="1:14">
      <c r="A123" s="37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52"/>
      <c r="G123" s="52"/>
      <c r="H123" s="39"/>
      <c r="I123" s="26"/>
      <c r="J123" s="27">
        <f t="shared" si="5"/>
        <v>0</v>
      </c>
      <c r="K123" s="27">
        <f t="shared" si="6"/>
        <v>0</v>
      </c>
      <c r="L123" s="27">
        <f t="shared" si="7"/>
        <v>0</v>
      </c>
      <c r="M123" s="28" t="str">
        <f t="shared" si="8"/>
        <v/>
      </c>
      <c r="N123" s="29" t="str">
        <f t="shared" si="9"/>
        <v/>
      </c>
    </row>
    <row r="124" spans="1:14">
      <c r="A124" s="37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52"/>
      <c r="G124" s="52"/>
      <c r="H124" s="39"/>
      <c r="I124" s="26"/>
      <c r="J124" s="27">
        <f t="shared" si="5"/>
        <v>0</v>
      </c>
      <c r="K124" s="27">
        <f t="shared" si="6"/>
        <v>0</v>
      </c>
      <c r="L124" s="27">
        <f t="shared" si="7"/>
        <v>0</v>
      </c>
      <c r="M124" s="28" t="str">
        <f t="shared" si="8"/>
        <v/>
      </c>
      <c r="N124" s="29" t="str">
        <f t="shared" si="9"/>
        <v/>
      </c>
    </row>
    <row r="125" spans="1:14">
      <c r="A125" s="37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52"/>
      <c r="G125" s="52"/>
      <c r="H125" s="39"/>
      <c r="I125" s="26"/>
      <c r="J125" s="27">
        <f t="shared" si="5"/>
        <v>0</v>
      </c>
      <c r="K125" s="27">
        <f t="shared" si="6"/>
        <v>0</v>
      </c>
      <c r="L125" s="27">
        <f t="shared" si="7"/>
        <v>0</v>
      </c>
      <c r="M125" s="28" t="str">
        <f t="shared" si="8"/>
        <v/>
      </c>
      <c r="N125" s="29" t="str">
        <f t="shared" si="9"/>
        <v/>
      </c>
    </row>
    <row r="126" spans="1:14">
      <c r="A126" s="37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52"/>
      <c r="G126" s="52"/>
      <c r="H126" s="39"/>
      <c r="I126" s="26"/>
      <c r="J126" s="27">
        <f t="shared" si="5"/>
        <v>0</v>
      </c>
      <c r="K126" s="27">
        <f t="shared" si="6"/>
        <v>0</v>
      </c>
      <c r="L126" s="27">
        <f t="shared" si="7"/>
        <v>0</v>
      </c>
      <c r="M126" s="28" t="str">
        <f t="shared" si="8"/>
        <v/>
      </c>
      <c r="N126" s="29" t="str">
        <f t="shared" si="9"/>
        <v/>
      </c>
    </row>
    <row r="127" spans="1:14">
      <c r="A127" s="37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52"/>
      <c r="G127" s="52"/>
      <c r="H127" s="39"/>
      <c r="I127" s="26"/>
      <c r="J127" s="27">
        <f t="shared" si="5"/>
        <v>0</v>
      </c>
      <c r="K127" s="27">
        <f t="shared" si="6"/>
        <v>0</v>
      </c>
      <c r="L127" s="27">
        <f t="shared" si="7"/>
        <v>0</v>
      </c>
      <c r="M127" s="28" t="str">
        <f t="shared" si="8"/>
        <v/>
      </c>
      <c r="N127" s="29" t="str">
        <f t="shared" si="9"/>
        <v/>
      </c>
    </row>
    <row r="128" spans="1:14">
      <c r="A128" s="37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52"/>
      <c r="G128" s="52"/>
      <c r="H128" s="39"/>
      <c r="I128" s="26"/>
      <c r="J128" s="27">
        <f t="shared" si="5"/>
        <v>0</v>
      </c>
      <c r="K128" s="27">
        <f t="shared" si="6"/>
        <v>0</v>
      </c>
      <c r="L128" s="27">
        <f t="shared" si="7"/>
        <v>0</v>
      </c>
      <c r="M128" s="28" t="str">
        <f t="shared" si="8"/>
        <v/>
      </c>
      <c r="N128" s="29" t="str">
        <f t="shared" si="9"/>
        <v/>
      </c>
    </row>
    <row r="129" spans="1:14">
      <c r="A129" s="37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52"/>
      <c r="G129" s="52"/>
      <c r="H129" s="39"/>
      <c r="I129" s="26"/>
      <c r="J129" s="27">
        <f t="shared" si="5"/>
        <v>0</v>
      </c>
      <c r="K129" s="27">
        <f t="shared" si="6"/>
        <v>0</v>
      </c>
      <c r="L129" s="27">
        <f t="shared" si="7"/>
        <v>0</v>
      </c>
      <c r="M129" s="28" t="str">
        <f t="shared" si="8"/>
        <v/>
      </c>
      <c r="N129" s="29" t="str">
        <f t="shared" si="9"/>
        <v/>
      </c>
    </row>
    <row r="130" spans="1:14">
      <c r="A130" s="37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52"/>
      <c r="G130" s="52"/>
      <c r="H130" s="39"/>
      <c r="I130" s="26"/>
      <c r="J130" s="27">
        <f t="shared" si="5"/>
        <v>0</v>
      </c>
      <c r="K130" s="27">
        <f t="shared" si="6"/>
        <v>0</v>
      </c>
      <c r="L130" s="27">
        <f t="shared" si="7"/>
        <v>0</v>
      </c>
      <c r="M130" s="28" t="str">
        <f t="shared" si="8"/>
        <v/>
      </c>
      <c r="N130" s="29" t="str">
        <f t="shared" si="9"/>
        <v/>
      </c>
    </row>
    <row r="131" spans="1:14">
      <c r="A131" s="37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52"/>
      <c r="G131" s="52"/>
      <c r="H131" s="39"/>
      <c r="I131" s="26"/>
      <c r="J131" s="27">
        <f t="shared" si="5"/>
        <v>0</v>
      </c>
      <c r="K131" s="27">
        <f t="shared" si="6"/>
        <v>0</v>
      </c>
      <c r="L131" s="27">
        <f t="shared" si="7"/>
        <v>0</v>
      </c>
      <c r="M131" s="28" t="str">
        <f t="shared" si="8"/>
        <v/>
      </c>
      <c r="N131" s="29" t="str">
        <f t="shared" si="9"/>
        <v/>
      </c>
    </row>
    <row r="132" spans="1:14">
      <c r="A132" s="37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52"/>
      <c r="G132" s="52"/>
      <c r="H132" s="39"/>
      <c r="I132" s="26"/>
      <c r="J132" s="27">
        <f t="shared" si="5"/>
        <v>0</v>
      </c>
      <c r="K132" s="27">
        <f t="shared" si="6"/>
        <v>0</v>
      </c>
      <c r="L132" s="27">
        <f t="shared" si="7"/>
        <v>0</v>
      </c>
      <c r="M132" s="28" t="str">
        <f t="shared" si="8"/>
        <v/>
      </c>
      <c r="N132" s="29" t="str">
        <f t="shared" si="9"/>
        <v/>
      </c>
    </row>
    <row r="133" spans="1:14">
      <c r="A133" s="37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52"/>
      <c r="G133" s="52"/>
      <c r="H133" s="39"/>
      <c r="I133" s="26"/>
      <c r="J133" s="27">
        <f t="shared" si="5"/>
        <v>0</v>
      </c>
      <c r="K133" s="27">
        <f t="shared" si="6"/>
        <v>0</v>
      </c>
      <c r="L133" s="27">
        <f t="shared" si="7"/>
        <v>0</v>
      </c>
      <c r="M133" s="28" t="str">
        <f t="shared" si="8"/>
        <v/>
      </c>
      <c r="N133" s="29" t="str">
        <f t="shared" si="9"/>
        <v/>
      </c>
    </row>
    <row r="134" spans="1:14">
      <c r="A134" s="37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52"/>
      <c r="G134" s="52"/>
      <c r="H134" s="39"/>
      <c r="I134" s="26"/>
      <c r="J134" s="27">
        <f t="shared" ref="J134:J197" si="10">ROUNDDOWN(I134/10000,0)</f>
        <v>0</v>
      </c>
      <c r="K134" s="27">
        <f t="shared" ref="K134:K197" si="11">ROUNDDOWN((I134-J134*10000)/100,0)</f>
        <v>0</v>
      </c>
      <c r="L134" s="27">
        <f t="shared" ref="L134:L197" si="12">ROUNDDOWN((I134-(J134*10000)-(K134*100)),0)</f>
        <v>0</v>
      </c>
      <c r="M134" s="28" t="str">
        <f t="shared" ref="M134:M197" si="13">IF((J134+K134+L134)=0,"",ROUNDDOWN((M$4/((J134*3600)+(K134*60)+L134))*3.6,2))</f>
        <v/>
      </c>
      <c r="N134" s="29" t="str">
        <f t="shared" ref="N134:N197" si="14">IF(M134="","","km/h")</f>
        <v/>
      </c>
    </row>
    <row r="135" spans="1:14">
      <c r="A135" s="37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52"/>
      <c r="G135" s="52"/>
      <c r="H135" s="39"/>
      <c r="I135" s="26"/>
      <c r="J135" s="27">
        <f t="shared" si="10"/>
        <v>0</v>
      </c>
      <c r="K135" s="27">
        <f t="shared" si="11"/>
        <v>0</v>
      </c>
      <c r="L135" s="27">
        <f t="shared" si="12"/>
        <v>0</v>
      </c>
      <c r="M135" s="28" t="str">
        <f t="shared" si="13"/>
        <v/>
      </c>
      <c r="N135" s="29" t="str">
        <f t="shared" si="14"/>
        <v/>
      </c>
    </row>
    <row r="136" spans="1:14">
      <c r="A136" s="37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52"/>
      <c r="G136" s="52"/>
      <c r="H136" s="39"/>
      <c r="I136" s="26"/>
      <c r="J136" s="27">
        <f t="shared" si="10"/>
        <v>0</v>
      </c>
      <c r="K136" s="27">
        <f t="shared" si="11"/>
        <v>0</v>
      </c>
      <c r="L136" s="27">
        <f t="shared" si="12"/>
        <v>0</v>
      </c>
      <c r="M136" s="28" t="str">
        <f t="shared" si="13"/>
        <v/>
      </c>
      <c r="N136" s="29" t="str">
        <f t="shared" si="14"/>
        <v/>
      </c>
    </row>
    <row r="137" spans="1:14">
      <c r="A137" s="37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52"/>
      <c r="G137" s="52"/>
      <c r="H137" s="39"/>
      <c r="I137" s="26"/>
      <c r="J137" s="27">
        <f t="shared" si="10"/>
        <v>0</v>
      </c>
      <c r="K137" s="27">
        <f t="shared" si="11"/>
        <v>0</v>
      </c>
      <c r="L137" s="27">
        <f t="shared" si="12"/>
        <v>0</v>
      </c>
      <c r="M137" s="28" t="str">
        <f t="shared" si="13"/>
        <v/>
      </c>
      <c r="N137" s="29" t="str">
        <f t="shared" si="14"/>
        <v/>
      </c>
    </row>
    <row r="138" spans="1:14">
      <c r="A138" s="37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52"/>
      <c r="G138" s="52"/>
      <c r="H138" s="39"/>
      <c r="I138" s="26"/>
      <c r="J138" s="27">
        <f t="shared" si="10"/>
        <v>0</v>
      </c>
      <c r="K138" s="27">
        <f t="shared" si="11"/>
        <v>0</v>
      </c>
      <c r="L138" s="27">
        <f t="shared" si="12"/>
        <v>0</v>
      </c>
      <c r="M138" s="28" t="str">
        <f t="shared" si="13"/>
        <v/>
      </c>
      <c r="N138" s="29" t="str">
        <f t="shared" si="14"/>
        <v/>
      </c>
    </row>
    <row r="139" spans="1:14">
      <c r="A139" s="37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52"/>
      <c r="G139" s="52"/>
      <c r="H139" s="39"/>
      <c r="I139" s="26"/>
      <c r="J139" s="27">
        <f t="shared" si="10"/>
        <v>0</v>
      </c>
      <c r="K139" s="27">
        <f t="shared" si="11"/>
        <v>0</v>
      </c>
      <c r="L139" s="27">
        <f t="shared" si="12"/>
        <v>0</v>
      </c>
      <c r="M139" s="28" t="str">
        <f t="shared" si="13"/>
        <v/>
      </c>
      <c r="N139" s="29" t="str">
        <f t="shared" si="14"/>
        <v/>
      </c>
    </row>
    <row r="140" spans="1:14">
      <c r="A140" s="37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52"/>
      <c r="G140" s="52"/>
      <c r="H140" s="39"/>
      <c r="I140" s="26"/>
      <c r="J140" s="27">
        <f t="shared" si="10"/>
        <v>0</v>
      </c>
      <c r="K140" s="27">
        <f t="shared" si="11"/>
        <v>0</v>
      </c>
      <c r="L140" s="27">
        <f t="shared" si="12"/>
        <v>0</v>
      </c>
      <c r="M140" s="28" t="str">
        <f t="shared" si="13"/>
        <v/>
      </c>
      <c r="N140" s="29" t="str">
        <f t="shared" si="14"/>
        <v/>
      </c>
    </row>
    <row r="141" spans="1:14">
      <c r="A141" s="37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52"/>
      <c r="G141" s="52"/>
      <c r="H141" s="39"/>
      <c r="I141" s="26"/>
      <c r="J141" s="27">
        <f t="shared" si="10"/>
        <v>0</v>
      </c>
      <c r="K141" s="27">
        <f t="shared" si="11"/>
        <v>0</v>
      </c>
      <c r="L141" s="27">
        <f t="shared" si="12"/>
        <v>0</v>
      </c>
      <c r="M141" s="28" t="str">
        <f t="shared" si="13"/>
        <v/>
      </c>
      <c r="N141" s="29" t="str">
        <f t="shared" si="14"/>
        <v/>
      </c>
    </row>
    <row r="142" spans="1:14">
      <c r="A142" s="37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52"/>
      <c r="G142" s="52"/>
      <c r="H142" s="39"/>
      <c r="I142" s="26"/>
      <c r="J142" s="27">
        <f t="shared" si="10"/>
        <v>0</v>
      </c>
      <c r="K142" s="27">
        <f t="shared" si="11"/>
        <v>0</v>
      </c>
      <c r="L142" s="27">
        <f t="shared" si="12"/>
        <v>0</v>
      </c>
      <c r="M142" s="28" t="str">
        <f t="shared" si="13"/>
        <v/>
      </c>
      <c r="N142" s="29" t="str">
        <f t="shared" si="14"/>
        <v/>
      </c>
    </row>
    <row r="143" spans="1:14">
      <c r="A143" s="37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52"/>
      <c r="G143" s="52"/>
      <c r="H143" s="39"/>
      <c r="I143" s="26"/>
      <c r="J143" s="27">
        <f t="shared" si="10"/>
        <v>0</v>
      </c>
      <c r="K143" s="27">
        <f t="shared" si="11"/>
        <v>0</v>
      </c>
      <c r="L143" s="27">
        <f t="shared" si="12"/>
        <v>0</v>
      </c>
      <c r="M143" s="28" t="str">
        <f t="shared" si="13"/>
        <v/>
      </c>
      <c r="N143" s="29" t="str">
        <f t="shared" si="14"/>
        <v/>
      </c>
    </row>
    <row r="144" spans="1:14">
      <c r="A144" s="37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52"/>
      <c r="G144" s="52"/>
      <c r="H144" s="39"/>
      <c r="I144" s="26"/>
      <c r="J144" s="27">
        <f t="shared" si="10"/>
        <v>0</v>
      </c>
      <c r="K144" s="27">
        <f t="shared" si="11"/>
        <v>0</v>
      </c>
      <c r="L144" s="27">
        <f t="shared" si="12"/>
        <v>0</v>
      </c>
      <c r="M144" s="28" t="str">
        <f t="shared" si="13"/>
        <v/>
      </c>
      <c r="N144" s="29" t="str">
        <f t="shared" si="14"/>
        <v/>
      </c>
    </row>
    <row r="145" spans="1:14">
      <c r="A145" s="37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52"/>
      <c r="G145" s="52"/>
      <c r="H145" s="39"/>
      <c r="I145" s="26"/>
      <c r="J145" s="27">
        <f t="shared" si="10"/>
        <v>0</v>
      </c>
      <c r="K145" s="27">
        <f t="shared" si="11"/>
        <v>0</v>
      </c>
      <c r="L145" s="27">
        <f t="shared" si="12"/>
        <v>0</v>
      </c>
      <c r="M145" s="28" t="str">
        <f t="shared" si="13"/>
        <v/>
      </c>
      <c r="N145" s="29" t="str">
        <f t="shared" si="14"/>
        <v/>
      </c>
    </row>
    <row r="146" spans="1:14">
      <c r="A146" s="37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52"/>
      <c r="G146" s="52"/>
      <c r="H146" s="39"/>
      <c r="I146" s="26"/>
      <c r="J146" s="27">
        <f t="shared" si="10"/>
        <v>0</v>
      </c>
      <c r="K146" s="27">
        <f t="shared" si="11"/>
        <v>0</v>
      </c>
      <c r="L146" s="27">
        <f t="shared" si="12"/>
        <v>0</v>
      </c>
      <c r="M146" s="28" t="str">
        <f t="shared" si="13"/>
        <v/>
      </c>
      <c r="N146" s="29" t="str">
        <f t="shared" si="14"/>
        <v/>
      </c>
    </row>
    <row r="147" spans="1:14">
      <c r="A147" s="37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52"/>
      <c r="G147" s="52"/>
      <c r="H147" s="39"/>
      <c r="I147" s="26"/>
      <c r="J147" s="27">
        <f t="shared" si="10"/>
        <v>0</v>
      </c>
      <c r="K147" s="27">
        <f t="shared" si="11"/>
        <v>0</v>
      </c>
      <c r="L147" s="27">
        <f t="shared" si="12"/>
        <v>0</v>
      </c>
      <c r="M147" s="28" t="str">
        <f t="shared" si="13"/>
        <v/>
      </c>
      <c r="N147" s="29" t="str">
        <f t="shared" si="14"/>
        <v/>
      </c>
    </row>
    <row r="148" spans="1:14">
      <c r="A148" s="37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52"/>
      <c r="G148" s="52"/>
      <c r="H148" s="39"/>
      <c r="I148" s="26"/>
      <c r="J148" s="27">
        <f t="shared" si="10"/>
        <v>0</v>
      </c>
      <c r="K148" s="27">
        <f t="shared" si="11"/>
        <v>0</v>
      </c>
      <c r="L148" s="27">
        <f t="shared" si="12"/>
        <v>0</v>
      </c>
      <c r="M148" s="28" t="str">
        <f t="shared" si="13"/>
        <v/>
      </c>
      <c r="N148" s="29" t="str">
        <f t="shared" si="14"/>
        <v/>
      </c>
    </row>
    <row r="149" spans="1:14">
      <c r="A149" s="37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52"/>
      <c r="G149" s="52"/>
      <c r="H149" s="39"/>
      <c r="I149" s="26"/>
      <c r="J149" s="27">
        <f t="shared" si="10"/>
        <v>0</v>
      </c>
      <c r="K149" s="27">
        <f t="shared" si="11"/>
        <v>0</v>
      </c>
      <c r="L149" s="27">
        <f t="shared" si="12"/>
        <v>0</v>
      </c>
      <c r="M149" s="28" t="str">
        <f t="shared" si="13"/>
        <v/>
      </c>
      <c r="N149" s="29" t="str">
        <f t="shared" si="14"/>
        <v/>
      </c>
    </row>
    <row r="150" spans="1:14">
      <c r="A150" s="37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52"/>
      <c r="G150" s="52"/>
      <c r="H150" s="39"/>
      <c r="I150" s="26"/>
      <c r="J150" s="27">
        <f t="shared" si="10"/>
        <v>0</v>
      </c>
      <c r="K150" s="27">
        <f t="shared" si="11"/>
        <v>0</v>
      </c>
      <c r="L150" s="27">
        <f t="shared" si="12"/>
        <v>0</v>
      </c>
      <c r="M150" s="28" t="str">
        <f t="shared" si="13"/>
        <v/>
      </c>
      <c r="N150" s="29" t="str">
        <f t="shared" si="14"/>
        <v/>
      </c>
    </row>
    <row r="151" spans="1:14">
      <c r="A151" s="37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52"/>
      <c r="G151" s="52"/>
      <c r="H151" s="39"/>
      <c r="I151" s="26"/>
      <c r="J151" s="27">
        <f t="shared" si="10"/>
        <v>0</v>
      </c>
      <c r="K151" s="27">
        <f t="shared" si="11"/>
        <v>0</v>
      </c>
      <c r="L151" s="27">
        <f t="shared" si="12"/>
        <v>0</v>
      </c>
      <c r="M151" s="28" t="str">
        <f t="shared" si="13"/>
        <v/>
      </c>
      <c r="N151" s="29" t="str">
        <f t="shared" si="14"/>
        <v/>
      </c>
    </row>
    <row r="152" spans="1:14">
      <c r="A152" s="37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52"/>
      <c r="G152" s="52"/>
      <c r="H152" s="39"/>
      <c r="I152" s="26"/>
      <c r="J152" s="27">
        <f t="shared" si="10"/>
        <v>0</v>
      </c>
      <c r="K152" s="27">
        <f t="shared" si="11"/>
        <v>0</v>
      </c>
      <c r="L152" s="27">
        <f t="shared" si="12"/>
        <v>0</v>
      </c>
      <c r="M152" s="28" t="str">
        <f t="shared" si="13"/>
        <v/>
      </c>
      <c r="N152" s="29" t="str">
        <f t="shared" si="14"/>
        <v/>
      </c>
    </row>
    <row r="153" spans="1:14">
      <c r="A153" s="37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52"/>
      <c r="G153" s="52"/>
      <c r="H153" s="39"/>
      <c r="I153" s="26"/>
      <c r="J153" s="27">
        <f t="shared" si="10"/>
        <v>0</v>
      </c>
      <c r="K153" s="27">
        <f t="shared" si="11"/>
        <v>0</v>
      </c>
      <c r="L153" s="27">
        <f t="shared" si="12"/>
        <v>0</v>
      </c>
      <c r="M153" s="28" t="str">
        <f t="shared" si="13"/>
        <v/>
      </c>
      <c r="N153" s="29" t="str">
        <f t="shared" si="14"/>
        <v/>
      </c>
    </row>
    <row r="154" spans="1:14">
      <c r="A154" s="37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52"/>
      <c r="G154" s="52"/>
      <c r="H154" s="39"/>
      <c r="I154" s="26"/>
      <c r="J154" s="27">
        <f t="shared" si="10"/>
        <v>0</v>
      </c>
      <c r="K154" s="27">
        <f t="shared" si="11"/>
        <v>0</v>
      </c>
      <c r="L154" s="27">
        <f t="shared" si="12"/>
        <v>0</v>
      </c>
      <c r="M154" s="28" t="str">
        <f t="shared" si="13"/>
        <v/>
      </c>
      <c r="N154" s="29" t="str">
        <f t="shared" si="14"/>
        <v/>
      </c>
    </row>
    <row r="155" spans="1:14">
      <c r="A155" s="37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52"/>
      <c r="G155" s="52"/>
      <c r="H155" s="39"/>
      <c r="I155" s="26"/>
      <c r="J155" s="27">
        <f t="shared" si="10"/>
        <v>0</v>
      </c>
      <c r="K155" s="27">
        <f t="shared" si="11"/>
        <v>0</v>
      </c>
      <c r="L155" s="27">
        <f t="shared" si="12"/>
        <v>0</v>
      </c>
      <c r="M155" s="28" t="str">
        <f t="shared" si="13"/>
        <v/>
      </c>
      <c r="N155" s="29" t="str">
        <f t="shared" si="14"/>
        <v/>
      </c>
    </row>
    <row r="156" spans="1:14">
      <c r="A156" s="37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52"/>
      <c r="G156" s="52"/>
      <c r="H156" s="39"/>
      <c r="I156" s="26"/>
      <c r="J156" s="27">
        <f t="shared" si="10"/>
        <v>0</v>
      </c>
      <c r="K156" s="27">
        <f t="shared" si="11"/>
        <v>0</v>
      </c>
      <c r="L156" s="27">
        <f t="shared" si="12"/>
        <v>0</v>
      </c>
      <c r="M156" s="28" t="str">
        <f t="shared" si="13"/>
        <v/>
      </c>
      <c r="N156" s="29" t="str">
        <f t="shared" si="14"/>
        <v/>
      </c>
    </row>
    <row r="157" spans="1:14">
      <c r="A157" s="37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52"/>
      <c r="G157" s="52"/>
      <c r="H157" s="39"/>
      <c r="I157" s="26"/>
      <c r="J157" s="27">
        <f t="shared" si="10"/>
        <v>0</v>
      </c>
      <c r="K157" s="27">
        <f t="shared" si="11"/>
        <v>0</v>
      </c>
      <c r="L157" s="27">
        <f t="shared" si="12"/>
        <v>0</v>
      </c>
      <c r="M157" s="28" t="str">
        <f t="shared" si="13"/>
        <v/>
      </c>
      <c r="N157" s="29" t="str">
        <f t="shared" si="14"/>
        <v/>
      </c>
    </row>
    <row r="158" spans="1:14">
      <c r="A158" s="37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52"/>
      <c r="G158" s="52"/>
      <c r="H158" s="39"/>
      <c r="I158" s="26"/>
      <c r="J158" s="27">
        <f t="shared" si="10"/>
        <v>0</v>
      </c>
      <c r="K158" s="27">
        <f t="shared" si="11"/>
        <v>0</v>
      </c>
      <c r="L158" s="27">
        <f t="shared" si="12"/>
        <v>0</v>
      </c>
      <c r="M158" s="28" t="str">
        <f t="shared" si="13"/>
        <v/>
      </c>
      <c r="N158" s="29" t="str">
        <f t="shared" si="14"/>
        <v/>
      </c>
    </row>
    <row r="159" spans="1:14">
      <c r="A159" s="37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52"/>
      <c r="G159" s="52"/>
      <c r="H159" s="39"/>
      <c r="I159" s="26"/>
      <c r="J159" s="27">
        <f t="shared" si="10"/>
        <v>0</v>
      </c>
      <c r="K159" s="27">
        <f t="shared" si="11"/>
        <v>0</v>
      </c>
      <c r="L159" s="27">
        <f t="shared" si="12"/>
        <v>0</v>
      </c>
      <c r="M159" s="28" t="str">
        <f t="shared" si="13"/>
        <v/>
      </c>
      <c r="N159" s="29" t="str">
        <f t="shared" si="14"/>
        <v/>
      </c>
    </row>
    <row r="160" spans="1:14">
      <c r="A160" s="37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52"/>
      <c r="G160" s="52"/>
      <c r="H160" s="39"/>
      <c r="I160" s="26"/>
      <c r="J160" s="27">
        <f t="shared" si="10"/>
        <v>0</v>
      </c>
      <c r="K160" s="27">
        <f t="shared" si="11"/>
        <v>0</v>
      </c>
      <c r="L160" s="27">
        <f t="shared" si="12"/>
        <v>0</v>
      </c>
      <c r="M160" s="28" t="str">
        <f t="shared" si="13"/>
        <v/>
      </c>
      <c r="N160" s="29" t="str">
        <f t="shared" si="14"/>
        <v/>
      </c>
    </row>
    <row r="161" spans="1:14">
      <c r="A161" s="37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52"/>
      <c r="G161" s="52"/>
      <c r="H161" s="39"/>
      <c r="I161" s="26"/>
      <c r="J161" s="27">
        <f t="shared" si="10"/>
        <v>0</v>
      </c>
      <c r="K161" s="27">
        <f t="shared" si="11"/>
        <v>0</v>
      </c>
      <c r="L161" s="27">
        <f t="shared" si="12"/>
        <v>0</v>
      </c>
      <c r="M161" s="28" t="str">
        <f t="shared" si="13"/>
        <v/>
      </c>
      <c r="N161" s="29" t="str">
        <f t="shared" si="14"/>
        <v/>
      </c>
    </row>
    <row r="162" spans="1:14">
      <c r="A162" s="37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52"/>
      <c r="G162" s="52"/>
      <c r="H162" s="39"/>
      <c r="I162" s="26"/>
      <c r="J162" s="27">
        <f t="shared" si="10"/>
        <v>0</v>
      </c>
      <c r="K162" s="27">
        <f t="shared" si="11"/>
        <v>0</v>
      </c>
      <c r="L162" s="27">
        <f t="shared" si="12"/>
        <v>0</v>
      </c>
      <c r="M162" s="28" t="str">
        <f t="shared" si="13"/>
        <v/>
      </c>
      <c r="N162" s="29" t="str">
        <f t="shared" si="14"/>
        <v/>
      </c>
    </row>
    <row r="163" spans="1:14">
      <c r="A163" s="37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52"/>
      <c r="G163" s="52"/>
      <c r="H163" s="39"/>
      <c r="I163" s="26"/>
      <c r="J163" s="27">
        <f t="shared" si="10"/>
        <v>0</v>
      </c>
      <c r="K163" s="27">
        <f t="shared" si="11"/>
        <v>0</v>
      </c>
      <c r="L163" s="27">
        <f t="shared" si="12"/>
        <v>0</v>
      </c>
      <c r="M163" s="28" t="str">
        <f t="shared" si="13"/>
        <v/>
      </c>
      <c r="N163" s="29" t="str">
        <f t="shared" si="14"/>
        <v/>
      </c>
    </row>
    <row r="164" spans="1:14">
      <c r="A164" s="37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52"/>
      <c r="G164" s="52"/>
      <c r="H164" s="39"/>
      <c r="I164" s="26"/>
      <c r="J164" s="27">
        <f t="shared" si="10"/>
        <v>0</v>
      </c>
      <c r="K164" s="27">
        <f t="shared" si="11"/>
        <v>0</v>
      </c>
      <c r="L164" s="27">
        <f t="shared" si="12"/>
        <v>0</v>
      </c>
      <c r="M164" s="28" t="str">
        <f t="shared" si="13"/>
        <v/>
      </c>
      <c r="N164" s="29" t="str">
        <f t="shared" si="14"/>
        <v/>
      </c>
    </row>
    <row r="165" spans="1:14">
      <c r="A165" s="37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52"/>
      <c r="G165" s="52"/>
      <c r="H165" s="39"/>
      <c r="I165" s="26"/>
      <c r="J165" s="27">
        <f t="shared" si="10"/>
        <v>0</v>
      </c>
      <c r="K165" s="27">
        <f t="shared" si="11"/>
        <v>0</v>
      </c>
      <c r="L165" s="27">
        <f t="shared" si="12"/>
        <v>0</v>
      </c>
      <c r="M165" s="28" t="str">
        <f t="shared" si="13"/>
        <v/>
      </c>
      <c r="N165" s="29" t="str">
        <f t="shared" si="14"/>
        <v/>
      </c>
    </row>
    <row r="166" spans="1:14">
      <c r="A166" s="37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52"/>
      <c r="G166" s="52"/>
      <c r="H166" s="39"/>
      <c r="I166" s="26"/>
      <c r="J166" s="27">
        <f t="shared" si="10"/>
        <v>0</v>
      </c>
      <c r="K166" s="27">
        <f t="shared" si="11"/>
        <v>0</v>
      </c>
      <c r="L166" s="27">
        <f t="shared" si="12"/>
        <v>0</v>
      </c>
      <c r="M166" s="28" t="str">
        <f t="shared" si="13"/>
        <v/>
      </c>
      <c r="N166" s="29" t="str">
        <f t="shared" si="14"/>
        <v/>
      </c>
    </row>
    <row r="167" spans="1:14">
      <c r="A167" s="37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52"/>
      <c r="G167" s="52"/>
      <c r="H167" s="39"/>
      <c r="I167" s="26"/>
      <c r="J167" s="27">
        <f t="shared" si="10"/>
        <v>0</v>
      </c>
      <c r="K167" s="27">
        <f t="shared" si="11"/>
        <v>0</v>
      </c>
      <c r="L167" s="27">
        <f t="shared" si="12"/>
        <v>0</v>
      </c>
      <c r="M167" s="28" t="str">
        <f t="shared" si="13"/>
        <v/>
      </c>
      <c r="N167" s="29" t="str">
        <f t="shared" si="14"/>
        <v/>
      </c>
    </row>
    <row r="168" spans="1:14">
      <c r="A168" s="37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52"/>
      <c r="G168" s="52"/>
      <c r="H168" s="39"/>
      <c r="I168" s="26"/>
      <c r="J168" s="27">
        <f t="shared" si="10"/>
        <v>0</v>
      </c>
      <c r="K168" s="27">
        <f t="shared" si="11"/>
        <v>0</v>
      </c>
      <c r="L168" s="27">
        <f t="shared" si="12"/>
        <v>0</v>
      </c>
      <c r="M168" s="28" t="str">
        <f t="shared" si="13"/>
        <v/>
      </c>
      <c r="N168" s="29" t="str">
        <f t="shared" si="14"/>
        <v/>
      </c>
    </row>
    <row r="169" spans="1:14">
      <c r="A169" s="37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52"/>
      <c r="G169" s="52"/>
      <c r="H169" s="39"/>
      <c r="I169" s="26"/>
      <c r="J169" s="27">
        <f t="shared" si="10"/>
        <v>0</v>
      </c>
      <c r="K169" s="27">
        <f t="shared" si="11"/>
        <v>0</v>
      </c>
      <c r="L169" s="27">
        <f t="shared" si="12"/>
        <v>0</v>
      </c>
      <c r="M169" s="28" t="str">
        <f t="shared" si="13"/>
        <v/>
      </c>
      <c r="N169" s="29" t="str">
        <f t="shared" si="14"/>
        <v/>
      </c>
    </row>
    <row r="170" spans="1:14">
      <c r="A170" s="37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52"/>
      <c r="G170" s="52"/>
      <c r="H170" s="39"/>
      <c r="I170" s="26"/>
      <c r="J170" s="27">
        <f t="shared" si="10"/>
        <v>0</v>
      </c>
      <c r="K170" s="27">
        <f t="shared" si="11"/>
        <v>0</v>
      </c>
      <c r="L170" s="27">
        <f t="shared" si="12"/>
        <v>0</v>
      </c>
      <c r="M170" s="28" t="str">
        <f t="shared" si="13"/>
        <v/>
      </c>
      <c r="N170" s="29" t="str">
        <f t="shared" si="14"/>
        <v/>
      </c>
    </row>
    <row r="171" spans="1:14">
      <c r="A171" s="37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52"/>
      <c r="G171" s="52"/>
      <c r="H171" s="39"/>
      <c r="I171" s="26"/>
      <c r="J171" s="27">
        <f t="shared" si="10"/>
        <v>0</v>
      </c>
      <c r="K171" s="27">
        <f t="shared" si="11"/>
        <v>0</v>
      </c>
      <c r="L171" s="27">
        <f t="shared" si="12"/>
        <v>0</v>
      </c>
      <c r="M171" s="28" t="str">
        <f t="shared" si="13"/>
        <v/>
      </c>
      <c r="N171" s="29" t="str">
        <f t="shared" si="14"/>
        <v/>
      </c>
    </row>
    <row r="172" spans="1:14">
      <c r="A172" s="37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52"/>
      <c r="G172" s="52"/>
      <c r="H172" s="39"/>
      <c r="I172" s="26"/>
      <c r="J172" s="27">
        <f t="shared" si="10"/>
        <v>0</v>
      </c>
      <c r="K172" s="27">
        <f t="shared" si="11"/>
        <v>0</v>
      </c>
      <c r="L172" s="27">
        <f t="shared" si="12"/>
        <v>0</v>
      </c>
      <c r="M172" s="28" t="str">
        <f t="shared" si="13"/>
        <v/>
      </c>
      <c r="N172" s="29" t="str">
        <f t="shared" si="14"/>
        <v/>
      </c>
    </row>
    <row r="173" spans="1:14">
      <c r="A173" s="37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52"/>
      <c r="G173" s="52"/>
      <c r="H173" s="39"/>
      <c r="I173" s="26"/>
      <c r="J173" s="27">
        <f t="shared" si="10"/>
        <v>0</v>
      </c>
      <c r="K173" s="27">
        <f t="shared" si="11"/>
        <v>0</v>
      </c>
      <c r="L173" s="27">
        <f t="shared" si="12"/>
        <v>0</v>
      </c>
      <c r="M173" s="28" t="str">
        <f t="shared" si="13"/>
        <v/>
      </c>
      <c r="N173" s="29" t="str">
        <f t="shared" si="14"/>
        <v/>
      </c>
    </row>
    <row r="174" spans="1:14">
      <c r="A174" s="37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52"/>
      <c r="G174" s="52"/>
      <c r="H174" s="39"/>
      <c r="I174" s="26"/>
      <c r="J174" s="27">
        <f t="shared" si="10"/>
        <v>0</v>
      </c>
      <c r="K174" s="27">
        <f t="shared" si="11"/>
        <v>0</v>
      </c>
      <c r="L174" s="27">
        <f t="shared" si="12"/>
        <v>0</v>
      </c>
      <c r="M174" s="28" t="str">
        <f t="shared" si="13"/>
        <v/>
      </c>
      <c r="N174" s="29" t="str">
        <f t="shared" si="14"/>
        <v/>
      </c>
    </row>
    <row r="175" spans="1:14">
      <c r="A175" s="37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52"/>
      <c r="G175" s="52"/>
      <c r="H175" s="39"/>
      <c r="I175" s="26"/>
      <c r="J175" s="27">
        <f t="shared" si="10"/>
        <v>0</v>
      </c>
      <c r="K175" s="27">
        <f t="shared" si="11"/>
        <v>0</v>
      </c>
      <c r="L175" s="27">
        <f t="shared" si="12"/>
        <v>0</v>
      </c>
      <c r="M175" s="28" t="str">
        <f t="shared" si="13"/>
        <v/>
      </c>
      <c r="N175" s="29" t="str">
        <f t="shared" si="14"/>
        <v/>
      </c>
    </row>
    <row r="176" spans="1:14">
      <c r="A176" s="37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52"/>
      <c r="G176" s="52"/>
      <c r="H176" s="39"/>
      <c r="I176" s="26"/>
      <c r="J176" s="27">
        <f t="shared" si="10"/>
        <v>0</v>
      </c>
      <c r="K176" s="27">
        <f t="shared" si="11"/>
        <v>0</v>
      </c>
      <c r="L176" s="27">
        <f t="shared" si="12"/>
        <v>0</v>
      </c>
      <c r="M176" s="28" t="str">
        <f t="shared" si="13"/>
        <v/>
      </c>
      <c r="N176" s="29" t="str">
        <f t="shared" si="14"/>
        <v/>
      </c>
    </row>
    <row r="177" spans="1:14">
      <c r="A177" s="37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52"/>
      <c r="G177" s="52"/>
      <c r="H177" s="39"/>
      <c r="I177" s="26"/>
      <c r="J177" s="27">
        <f t="shared" si="10"/>
        <v>0</v>
      </c>
      <c r="K177" s="27">
        <f t="shared" si="11"/>
        <v>0</v>
      </c>
      <c r="L177" s="27">
        <f t="shared" si="12"/>
        <v>0</v>
      </c>
      <c r="M177" s="28" t="str">
        <f t="shared" si="13"/>
        <v/>
      </c>
      <c r="N177" s="29" t="str">
        <f t="shared" si="14"/>
        <v/>
      </c>
    </row>
    <row r="178" spans="1:14">
      <c r="A178" s="37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52"/>
      <c r="G178" s="52"/>
      <c r="H178" s="39"/>
      <c r="I178" s="26"/>
      <c r="J178" s="27">
        <f t="shared" si="10"/>
        <v>0</v>
      </c>
      <c r="K178" s="27">
        <f t="shared" si="11"/>
        <v>0</v>
      </c>
      <c r="L178" s="27">
        <f t="shared" si="12"/>
        <v>0</v>
      </c>
      <c r="M178" s="28" t="str">
        <f t="shared" si="13"/>
        <v/>
      </c>
      <c r="N178" s="29" t="str">
        <f t="shared" si="14"/>
        <v/>
      </c>
    </row>
    <row r="179" spans="1:14">
      <c r="A179" s="37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52"/>
      <c r="G179" s="52"/>
      <c r="H179" s="39"/>
      <c r="I179" s="26"/>
      <c r="J179" s="27">
        <f t="shared" si="10"/>
        <v>0</v>
      </c>
      <c r="K179" s="27">
        <f t="shared" si="11"/>
        <v>0</v>
      </c>
      <c r="L179" s="27">
        <f t="shared" si="12"/>
        <v>0</v>
      </c>
      <c r="M179" s="28" t="str">
        <f t="shared" si="13"/>
        <v/>
      </c>
      <c r="N179" s="29" t="str">
        <f t="shared" si="14"/>
        <v/>
      </c>
    </row>
    <row r="180" spans="1:14">
      <c r="A180" s="37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52"/>
      <c r="G180" s="52"/>
      <c r="H180" s="39"/>
      <c r="I180" s="26"/>
      <c r="J180" s="27">
        <f t="shared" si="10"/>
        <v>0</v>
      </c>
      <c r="K180" s="27">
        <f t="shared" si="11"/>
        <v>0</v>
      </c>
      <c r="L180" s="27">
        <f t="shared" si="12"/>
        <v>0</v>
      </c>
      <c r="M180" s="28" t="str">
        <f t="shared" si="13"/>
        <v/>
      </c>
      <c r="N180" s="29" t="str">
        <f t="shared" si="14"/>
        <v/>
      </c>
    </row>
    <row r="181" spans="1:14">
      <c r="A181" s="37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52"/>
      <c r="G181" s="52"/>
      <c r="H181" s="39"/>
      <c r="I181" s="26"/>
      <c r="J181" s="27">
        <f t="shared" si="10"/>
        <v>0</v>
      </c>
      <c r="K181" s="27">
        <f t="shared" si="11"/>
        <v>0</v>
      </c>
      <c r="L181" s="27">
        <f t="shared" si="12"/>
        <v>0</v>
      </c>
      <c r="M181" s="28" t="str">
        <f t="shared" si="13"/>
        <v/>
      </c>
      <c r="N181" s="29" t="str">
        <f t="shared" si="14"/>
        <v/>
      </c>
    </row>
    <row r="182" spans="1:14">
      <c r="A182" s="37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52"/>
      <c r="G182" s="52"/>
      <c r="H182" s="39"/>
      <c r="I182" s="26"/>
      <c r="J182" s="27">
        <f t="shared" si="10"/>
        <v>0</v>
      </c>
      <c r="K182" s="27">
        <f t="shared" si="11"/>
        <v>0</v>
      </c>
      <c r="L182" s="27">
        <f t="shared" si="12"/>
        <v>0</v>
      </c>
      <c r="M182" s="28" t="str">
        <f t="shared" si="13"/>
        <v/>
      </c>
      <c r="N182" s="29" t="str">
        <f t="shared" si="14"/>
        <v/>
      </c>
    </row>
    <row r="183" spans="1:14">
      <c r="A183" s="37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52"/>
      <c r="G183" s="52"/>
      <c r="H183" s="39"/>
      <c r="I183" s="26"/>
      <c r="J183" s="27">
        <f t="shared" si="10"/>
        <v>0</v>
      </c>
      <c r="K183" s="27">
        <f t="shared" si="11"/>
        <v>0</v>
      </c>
      <c r="L183" s="27">
        <f t="shared" si="12"/>
        <v>0</v>
      </c>
      <c r="M183" s="28" t="str">
        <f t="shared" si="13"/>
        <v/>
      </c>
      <c r="N183" s="29" t="str">
        <f t="shared" si="14"/>
        <v/>
      </c>
    </row>
    <row r="184" spans="1:14">
      <c r="A184" s="37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52"/>
      <c r="G184" s="52"/>
      <c r="H184" s="39"/>
      <c r="I184" s="26"/>
      <c r="J184" s="27">
        <f t="shared" si="10"/>
        <v>0</v>
      </c>
      <c r="K184" s="27">
        <f t="shared" si="11"/>
        <v>0</v>
      </c>
      <c r="L184" s="27">
        <f t="shared" si="12"/>
        <v>0</v>
      </c>
      <c r="M184" s="28" t="str">
        <f t="shared" si="13"/>
        <v/>
      </c>
      <c r="N184" s="29" t="str">
        <f t="shared" si="14"/>
        <v/>
      </c>
    </row>
    <row r="185" spans="1:14">
      <c r="A185" s="37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52"/>
      <c r="G185" s="52"/>
      <c r="H185" s="39"/>
      <c r="I185" s="26"/>
      <c r="J185" s="27">
        <f t="shared" si="10"/>
        <v>0</v>
      </c>
      <c r="K185" s="27">
        <f t="shared" si="11"/>
        <v>0</v>
      </c>
      <c r="L185" s="27">
        <f t="shared" si="12"/>
        <v>0</v>
      </c>
      <c r="M185" s="28" t="str">
        <f t="shared" si="13"/>
        <v/>
      </c>
      <c r="N185" s="29" t="str">
        <f t="shared" si="14"/>
        <v/>
      </c>
    </row>
    <row r="186" spans="1:14">
      <c r="A186" s="37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52"/>
      <c r="G186" s="52"/>
      <c r="H186" s="39"/>
      <c r="I186" s="26"/>
      <c r="J186" s="27">
        <f t="shared" si="10"/>
        <v>0</v>
      </c>
      <c r="K186" s="27">
        <f t="shared" si="11"/>
        <v>0</v>
      </c>
      <c r="L186" s="27">
        <f t="shared" si="12"/>
        <v>0</v>
      </c>
      <c r="M186" s="28" t="str">
        <f t="shared" si="13"/>
        <v/>
      </c>
      <c r="N186" s="29" t="str">
        <f t="shared" si="14"/>
        <v/>
      </c>
    </row>
    <row r="187" spans="1:14">
      <c r="A187" s="37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52"/>
      <c r="G187" s="52"/>
      <c r="H187" s="39"/>
      <c r="I187" s="26"/>
      <c r="J187" s="27">
        <f t="shared" si="10"/>
        <v>0</v>
      </c>
      <c r="K187" s="27">
        <f t="shared" si="11"/>
        <v>0</v>
      </c>
      <c r="L187" s="27">
        <f t="shared" si="12"/>
        <v>0</v>
      </c>
      <c r="M187" s="28" t="str">
        <f t="shared" si="13"/>
        <v/>
      </c>
      <c r="N187" s="29" t="str">
        <f t="shared" si="14"/>
        <v/>
      </c>
    </row>
    <row r="188" spans="1:14">
      <c r="A188" s="37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52"/>
      <c r="G188" s="52"/>
      <c r="H188" s="39"/>
      <c r="I188" s="26"/>
      <c r="J188" s="27">
        <f t="shared" si="10"/>
        <v>0</v>
      </c>
      <c r="K188" s="27">
        <f t="shared" si="11"/>
        <v>0</v>
      </c>
      <c r="L188" s="27">
        <f t="shared" si="12"/>
        <v>0</v>
      </c>
      <c r="M188" s="28" t="str">
        <f t="shared" si="13"/>
        <v/>
      </c>
      <c r="N188" s="29" t="str">
        <f t="shared" si="14"/>
        <v/>
      </c>
    </row>
    <row r="189" spans="1:14">
      <c r="A189" s="37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52"/>
      <c r="G189" s="52"/>
      <c r="H189" s="39"/>
      <c r="I189" s="26"/>
      <c r="J189" s="27">
        <f t="shared" si="10"/>
        <v>0</v>
      </c>
      <c r="K189" s="27">
        <f t="shared" si="11"/>
        <v>0</v>
      </c>
      <c r="L189" s="27">
        <f t="shared" si="12"/>
        <v>0</v>
      </c>
      <c r="M189" s="28" t="str">
        <f t="shared" si="13"/>
        <v/>
      </c>
      <c r="N189" s="29" t="str">
        <f t="shared" si="14"/>
        <v/>
      </c>
    </row>
    <row r="190" spans="1:14">
      <c r="A190" s="37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52"/>
      <c r="G190" s="52"/>
      <c r="H190" s="39"/>
      <c r="I190" s="26"/>
      <c r="J190" s="27">
        <f t="shared" si="10"/>
        <v>0</v>
      </c>
      <c r="K190" s="27">
        <f t="shared" si="11"/>
        <v>0</v>
      </c>
      <c r="L190" s="27">
        <f t="shared" si="12"/>
        <v>0</v>
      </c>
      <c r="M190" s="28" t="str">
        <f t="shared" si="13"/>
        <v/>
      </c>
      <c r="N190" s="29" t="str">
        <f t="shared" si="14"/>
        <v/>
      </c>
    </row>
    <row r="191" spans="1:14">
      <c r="A191" s="37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52"/>
      <c r="G191" s="52"/>
      <c r="H191" s="39"/>
      <c r="I191" s="26"/>
      <c r="J191" s="27">
        <f t="shared" si="10"/>
        <v>0</v>
      </c>
      <c r="K191" s="27">
        <f t="shared" si="11"/>
        <v>0</v>
      </c>
      <c r="L191" s="27">
        <f t="shared" si="12"/>
        <v>0</v>
      </c>
      <c r="M191" s="28" t="str">
        <f t="shared" si="13"/>
        <v/>
      </c>
      <c r="N191" s="29" t="str">
        <f t="shared" si="14"/>
        <v/>
      </c>
    </row>
    <row r="192" spans="1:14">
      <c r="A192" s="37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52"/>
      <c r="G192" s="52"/>
      <c r="H192" s="39"/>
      <c r="I192" s="26"/>
      <c r="J192" s="27">
        <f t="shared" si="10"/>
        <v>0</v>
      </c>
      <c r="K192" s="27">
        <f t="shared" si="11"/>
        <v>0</v>
      </c>
      <c r="L192" s="27">
        <f t="shared" si="12"/>
        <v>0</v>
      </c>
      <c r="M192" s="28" t="str">
        <f t="shared" si="13"/>
        <v/>
      </c>
      <c r="N192" s="29" t="str">
        <f t="shared" si="14"/>
        <v/>
      </c>
    </row>
    <row r="193" spans="1:14">
      <c r="A193" s="37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52"/>
      <c r="G193" s="52"/>
      <c r="H193" s="39"/>
      <c r="I193" s="26"/>
      <c r="J193" s="27">
        <f t="shared" si="10"/>
        <v>0</v>
      </c>
      <c r="K193" s="27">
        <f t="shared" si="11"/>
        <v>0</v>
      </c>
      <c r="L193" s="27">
        <f t="shared" si="12"/>
        <v>0</v>
      </c>
      <c r="M193" s="28" t="str">
        <f t="shared" si="13"/>
        <v/>
      </c>
      <c r="N193" s="29" t="str">
        <f t="shared" si="14"/>
        <v/>
      </c>
    </row>
    <row r="194" spans="1:14">
      <c r="A194" s="37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52"/>
      <c r="G194" s="52"/>
      <c r="H194" s="39"/>
      <c r="I194" s="26"/>
      <c r="J194" s="27">
        <f t="shared" si="10"/>
        <v>0</v>
      </c>
      <c r="K194" s="27">
        <f t="shared" si="11"/>
        <v>0</v>
      </c>
      <c r="L194" s="27">
        <f t="shared" si="12"/>
        <v>0</v>
      </c>
      <c r="M194" s="28" t="str">
        <f t="shared" si="13"/>
        <v/>
      </c>
      <c r="N194" s="29" t="str">
        <f t="shared" si="14"/>
        <v/>
      </c>
    </row>
    <row r="195" spans="1:14">
      <c r="A195" s="37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52"/>
      <c r="G195" s="52"/>
      <c r="H195" s="39"/>
      <c r="I195" s="26"/>
      <c r="J195" s="27">
        <f t="shared" si="10"/>
        <v>0</v>
      </c>
      <c r="K195" s="27">
        <f t="shared" si="11"/>
        <v>0</v>
      </c>
      <c r="L195" s="27">
        <f t="shared" si="12"/>
        <v>0</v>
      </c>
      <c r="M195" s="28" t="str">
        <f t="shared" si="13"/>
        <v/>
      </c>
      <c r="N195" s="29" t="str">
        <f t="shared" si="14"/>
        <v/>
      </c>
    </row>
    <row r="196" spans="1:14">
      <c r="A196" s="37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52"/>
      <c r="G196" s="52"/>
      <c r="H196" s="39"/>
      <c r="I196" s="26"/>
      <c r="J196" s="27">
        <f t="shared" si="10"/>
        <v>0</v>
      </c>
      <c r="K196" s="27">
        <f t="shared" si="11"/>
        <v>0</v>
      </c>
      <c r="L196" s="27">
        <f t="shared" si="12"/>
        <v>0</v>
      </c>
      <c r="M196" s="28" t="str">
        <f t="shared" si="13"/>
        <v/>
      </c>
      <c r="N196" s="29" t="str">
        <f t="shared" si="14"/>
        <v/>
      </c>
    </row>
    <row r="197" spans="1:14">
      <c r="A197" s="37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52"/>
      <c r="G197" s="52"/>
      <c r="H197" s="39"/>
      <c r="I197" s="26"/>
      <c r="J197" s="27">
        <f t="shared" si="10"/>
        <v>0</v>
      </c>
      <c r="K197" s="27">
        <f t="shared" si="11"/>
        <v>0</v>
      </c>
      <c r="L197" s="27">
        <f t="shared" si="12"/>
        <v>0</v>
      </c>
      <c r="M197" s="28" t="str">
        <f t="shared" si="13"/>
        <v/>
      </c>
      <c r="N197" s="29" t="str">
        <f t="shared" si="14"/>
        <v/>
      </c>
    </row>
    <row r="198" spans="1:14">
      <c r="A198" s="37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52"/>
      <c r="G198" s="52"/>
      <c r="H198" s="39"/>
      <c r="I198" s="26"/>
      <c r="J198" s="27">
        <f t="shared" ref="J198:J261" si="15">ROUNDDOWN(I198/10000,0)</f>
        <v>0</v>
      </c>
      <c r="K198" s="27">
        <f t="shared" ref="K198:K261" si="16">ROUNDDOWN((I198-J198*10000)/100,0)</f>
        <v>0</v>
      </c>
      <c r="L198" s="27">
        <f t="shared" ref="L198:L261" si="17">ROUNDDOWN((I198-(J198*10000)-(K198*100)),0)</f>
        <v>0</v>
      </c>
      <c r="M198" s="28" t="str">
        <f t="shared" ref="M198:M261" si="18">IF((J198+K198+L198)=0,"",ROUNDDOWN((M$4/((J198*3600)+(K198*60)+L198))*3.6,2))</f>
        <v/>
      </c>
      <c r="N198" s="29" t="str">
        <f t="shared" ref="N198:N261" si="19">IF(M198="","","km/h")</f>
        <v/>
      </c>
    </row>
    <row r="199" spans="1:14">
      <c r="A199" s="37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52"/>
      <c r="G199" s="52"/>
      <c r="H199" s="39"/>
      <c r="I199" s="26"/>
      <c r="J199" s="27">
        <f t="shared" si="15"/>
        <v>0</v>
      </c>
      <c r="K199" s="27">
        <f t="shared" si="16"/>
        <v>0</v>
      </c>
      <c r="L199" s="27">
        <f t="shared" si="17"/>
        <v>0</v>
      </c>
      <c r="M199" s="28" t="str">
        <f t="shared" si="18"/>
        <v/>
      </c>
      <c r="N199" s="29" t="str">
        <f t="shared" si="19"/>
        <v/>
      </c>
    </row>
    <row r="200" spans="1:14">
      <c r="A200" s="37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52"/>
      <c r="G200" s="52"/>
      <c r="H200" s="39"/>
      <c r="I200" s="26"/>
      <c r="J200" s="27">
        <f t="shared" si="15"/>
        <v>0</v>
      </c>
      <c r="K200" s="27">
        <f t="shared" si="16"/>
        <v>0</v>
      </c>
      <c r="L200" s="27">
        <f t="shared" si="17"/>
        <v>0</v>
      </c>
      <c r="M200" s="28" t="str">
        <f t="shared" si="18"/>
        <v/>
      </c>
      <c r="N200" s="29" t="str">
        <f t="shared" si="19"/>
        <v/>
      </c>
    </row>
    <row r="201" spans="1:14">
      <c r="A201" s="37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52"/>
      <c r="G201" s="52"/>
      <c r="H201" s="39"/>
      <c r="I201" s="26"/>
      <c r="J201" s="27">
        <f t="shared" si="15"/>
        <v>0</v>
      </c>
      <c r="K201" s="27">
        <f t="shared" si="16"/>
        <v>0</v>
      </c>
      <c r="L201" s="27">
        <f t="shared" si="17"/>
        <v>0</v>
      </c>
      <c r="M201" s="28" t="str">
        <f t="shared" si="18"/>
        <v/>
      </c>
      <c r="N201" s="29" t="str">
        <f t="shared" si="19"/>
        <v/>
      </c>
    </row>
    <row r="202" spans="1:14">
      <c r="A202" s="37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52"/>
      <c r="G202" s="52"/>
      <c r="H202" s="39"/>
      <c r="I202" s="26"/>
      <c r="J202" s="27">
        <f t="shared" si="15"/>
        <v>0</v>
      </c>
      <c r="K202" s="27">
        <f t="shared" si="16"/>
        <v>0</v>
      </c>
      <c r="L202" s="27">
        <f t="shared" si="17"/>
        <v>0</v>
      </c>
      <c r="M202" s="28" t="str">
        <f t="shared" si="18"/>
        <v/>
      </c>
      <c r="N202" s="29" t="str">
        <f t="shared" si="19"/>
        <v/>
      </c>
    </row>
    <row r="203" spans="1:14">
      <c r="A203" s="37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52"/>
      <c r="G203" s="52"/>
      <c r="H203" s="39"/>
      <c r="I203" s="26"/>
      <c r="J203" s="27">
        <f t="shared" si="15"/>
        <v>0</v>
      </c>
      <c r="K203" s="27">
        <f t="shared" si="16"/>
        <v>0</v>
      </c>
      <c r="L203" s="27">
        <f t="shared" si="17"/>
        <v>0</v>
      </c>
      <c r="M203" s="28" t="str">
        <f t="shared" si="18"/>
        <v/>
      </c>
      <c r="N203" s="29" t="str">
        <f t="shared" si="19"/>
        <v/>
      </c>
    </row>
    <row r="204" spans="1:14">
      <c r="A204" s="37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52"/>
      <c r="G204" s="52"/>
      <c r="H204" s="39"/>
      <c r="I204" s="26"/>
      <c r="J204" s="27">
        <f t="shared" si="15"/>
        <v>0</v>
      </c>
      <c r="K204" s="27">
        <f t="shared" si="16"/>
        <v>0</v>
      </c>
      <c r="L204" s="27">
        <f t="shared" si="17"/>
        <v>0</v>
      </c>
      <c r="M204" s="28" t="str">
        <f t="shared" si="18"/>
        <v/>
      </c>
      <c r="N204" s="29" t="str">
        <f t="shared" si="19"/>
        <v/>
      </c>
    </row>
    <row r="205" spans="1:14">
      <c r="A205" s="37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52"/>
      <c r="G205" s="52"/>
      <c r="H205" s="39"/>
      <c r="I205" s="26"/>
      <c r="J205" s="27">
        <f t="shared" si="15"/>
        <v>0</v>
      </c>
      <c r="K205" s="27">
        <f t="shared" si="16"/>
        <v>0</v>
      </c>
      <c r="L205" s="27">
        <f t="shared" si="17"/>
        <v>0</v>
      </c>
      <c r="M205" s="28" t="str">
        <f t="shared" si="18"/>
        <v/>
      </c>
      <c r="N205" s="29" t="str">
        <f t="shared" si="19"/>
        <v/>
      </c>
    </row>
    <row r="206" spans="1:14">
      <c r="A206" s="37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52"/>
      <c r="G206" s="52"/>
      <c r="H206" s="39"/>
      <c r="I206" s="26"/>
      <c r="J206" s="27">
        <f t="shared" si="15"/>
        <v>0</v>
      </c>
      <c r="K206" s="27">
        <f t="shared" si="16"/>
        <v>0</v>
      </c>
      <c r="L206" s="27">
        <f t="shared" si="17"/>
        <v>0</v>
      </c>
      <c r="M206" s="28" t="str">
        <f t="shared" si="18"/>
        <v/>
      </c>
      <c r="N206" s="29" t="str">
        <f t="shared" si="19"/>
        <v/>
      </c>
    </row>
    <row r="207" spans="1:14">
      <c r="A207" s="37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52"/>
      <c r="G207" s="52"/>
      <c r="H207" s="39"/>
      <c r="I207" s="26"/>
      <c r="J207" s="27">
        <f t="shared" si="15"/>
        <v>0</v>
      </c>
      <c r="K207" s="27">
        <f t="shared" si="16"/>
        <v>0</v>
      </c>
      <c r="L207" s="27">
        <f t="shared" si="17"/>
        <v>0</v>
      </c>
      <c r="M207" s="28" t="str">
        <f t="shared" si="18"/>
        <v/>
      </c>
      <c r="N207" s="29" t="str">
        <f t="shared" si="19"/>
        <v/>
      </c>
    </row>
    <row r="208" spans="1:14">
      <c r="A208" s="37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52"/>
      <c r="G208" s="52"/>
      <c r="H208" s="39"/>
      <c r="I208" s="26"/>
      <c r="J208" s="27">
        <f t="shared" si="15"/>
        <v>0</v>
      </c>
      <c r="K208" s="27">
        <f t="shared" si="16"/>
        <v>0</v>
      </c>
      <c r="L208" s="27">
        <f t="shared" si="17"/>
        <v>0</v>
      </c>
      <c r="M208" s="28" t="str">
        <f t="shared" si="18"/>
        <v/>
      </c>
      <c r="N208" s="29" t="str">
        <f t="shared" si="19"/>
        <v/>
      </c>
    </row>
    <row r="209" spans="1:14">
      <c r="A209" s="37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52"/>
      <c r="G209" s="52"/>
      <c r="H209" s="39"/>
      <c r="I209" s="26"/>
      <c r="J209" s="27">
        <f t="shared" si="15"/>
        <v>0</v>
      </c>
      <c r="K209" s="27">
        <f t="shared" si="16"/>
        <v>0</v>
      </c>
      <c r="L209" s="27">
        <f t="shared" si="17"/>
        <v>0</v>
      </c>
      <c r="M209" s="28" t="str">
        <f t="shared" si="18"/>
        <v/>
      </c>
      <c r="N209" s="29" t="str">
        <f t="shared" si="19"/>
        <v/>
      </c>
    </row>
    <row r="210" spans="1:14">
      <c r="A210" s="37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52"/>
      <c r="G210" s="52"/>
      <c r="H210" s="39"/>
      <c r="I210" s="26"/>
      <c r="J210" s="27">
        <f t="shared" si="15"/>
        <v>0</v>
      </c>
      <c r="K210" s="27">
        <f t="shared" si="16"/>
        <v>0</v>
      </c>
      <c r="L210" s="27">
        <f t="shared" si="17"/>
        <v>0</v>
      </c>
      <c r="M210" s="28" t="str">
        <f t="shared" si="18"/>
        <v/>
      </c>
      <c r="N210" s="29" t="str">
        <f t="shared" si="19"/>
        <v/>
      </c>
    </row>
    <row r="211" spans="1:14">
      <c r="A211" s="37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52"/>
      <c r="G211" s="52"/>
      <c r="H211" s="39"/>
      <c r="I211" s="26"/>
      <c r="J211" s="27">
        <f t="shared" si="15"/>
        <v>0</v>
      </c>
      <c r="K211" s="27">
        <f t="shared" si="16"/>
        <v>0</v>
      </c>
      <c r="L211" s="27">
        <f t="shared" si="17"/>
        <v>0</v>
      </c>
      <c r="M211" s="28" t="str">
        <f t="shared" si="18"/>
        <v/>
      </c>
      <c r="N211" s="29" t="str">
        <f t="shared" si="19"/>
        <v/>
      </c>
    </row>
    <row r="212" spans="1:14">
      <c r="A212" s="37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52"/>
      <c r="G212" s="52"/>
      <c r="H212" s="39"/>
      <c r="I212" s="26"/>
      <c r="J212" s="27">
        <f t="shared" si="15"/>
        <v>0</v>
      </c>
      <c r="K212" s="27">
        <f t="shared" si="16"/>
        <v>0</v>
      </c>
      <c r="L212" s="27">
        <f t="shared" si="17"/>
        <v>0</v>
      </c>
      <c r="M212" s="28" t="str">
        <f t="shared" si="18"/>
        <v/>
      </c>
      <c r="N212" s="29" t="str">
        <f t="shared" si="19"/>
        <v/>
      </c>
    </row>
    <row r="213" spans="1:14">
      <c r="A213" s="37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52"/>
      <c r="G213" s="52"/>
      <c r="H213" s="39"/>
      <c r="I213" s="26"/>
      <c r="J213" s="27">
        <f t="shared" si="15"/>
        <v>0</v>
      </c>
      <c r="K213" s="27">
        <f t="shared" si="16"/>
        <v>0</v>
      </c>
      <c r="L213" s="27">
        <f t="shared" si="17"/>
        <v>0</v>
      </c>
      <c r="M213" s="28" t="str">
        <f t="shared" si="18"/>
        <v/>
      </c>
      <c r="N213" s="29" t="str">
        <f t="shared" si="19"/>
        <v/>
      </c>
    </row>
    <row r="214" spans="1:14">
      <c r="A214" s="37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52"/>
      <c r="G214" s="52"/>
      <c r="H214" s="39"/>
      <c r="I214" s="26"/>
      <c r="J214" s="27">
        <f t="shared" si="15"/>
        <v>0</v>
      </c>
      <c r="K214" s="27">
        <f t="shared" si="16"/>
        <v>0</v>
      </c>
      <c r="L214" s="27">
        <f t="shared" si="17"/>
        <v>0</v>
      </c>
      <c r="M214" s="28" t="str">
        <f t="shared" si="18"/>
        <v/>
      </c>
      <c r="N214" s="29" t="str">
        <f t="shared" si="19"/>
        <v/>
      </c>
    </row>
    <row r="215" spans="1:14">
      <c r="A215" s="37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52"/>
      <c r="G215" s="52"/>
      <c r="H215" s="39"/>
      <c r="I215" s="26"/>
      <c r="J215" s="27">
        <f t="shared" si="15"/>
        <v>0</v>
      </c>
      <c r="K215" s="27">
        <f t="shared" si="16"/>
        <v>0</v>
      </c>
      <c r="L215" s="27">
        <f t="shared" si="17"/>
        <v>0</v>
      </c>
      <c r="M215" s="28" t="str">
        <f t="shared" si="18"/>
        <v/>
      </c>
      <c r="N215" s="29" t="str">
        <f t="shared" si="19"/>
        <v/>
      </c>
    </row>
    <row r="216" spans="1:14">
      <c r="A216" s="37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52"/>
      <c r="G216" s="52"/>
      <c r="H216" s="39"/>
      <c r="I216" s="26"/>
      <c r="J216" s="27">
        <f t="shared" si="15"/>
        <v>0</v>
      </c>
      <c r="K216" s="27">
        <f t="shared" si="16"/>
        <v>0</v>
      </c>
      <c r="L216" s="27">
        <f t="shared" si="17"/>
        <v>0</v>
      </c>
      <c r="M216" s="28" t="str">
        <f t="shared" si="18"/>
        <v/>
      </c>
      <c r="N216" s="29" t="str">
        <f t="shared" si="19"/>
        <v/>
      </c>
    </row>
    <row r="217" spans="1:14">
      <c r="A217" s="37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52"/>
      <c r="G217" s="52"/>
      <c r="H217" s="39"/>
      <c r="I217" s="26"/>
      <c r="J217" s="27">
        <f t="shared" si="15"/>
        <v>0</v>
      </c>
      <c r="K217" s="27">
        <f t="shared" si="16"/>
        <v>0</v>
      </c>
      <c r="L217" s="27">
        <f t="shared" si="17"/>
        <v>0</v>
      </c>
      <c r="M217" s="28" t="str">
        <f t="shared" si="18"/>
        <v/>
      </c>
      <c r="N217" s="29" t="str">
        <f t="shared" si="19"/>
        <v/>
      </c>
    </row>
    <row r="218" spans="1:14">
      <c r="A218" s="37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52"/>
      <c r="G218" s="52"/>
      <c r="H218" s="39"/>
      <c r="I218" s="26"/>
      <c r="J218" s="27">
        <f t="shared" si="15"/>
        <v>0</v>
      </c>
      <c r="K218" s="27">
        <f t="shared" si="16"/>
        <v>0</v>
      </c>
      <c r="L218" s="27">
        <f t="shared" si="17"/>
        <v>0</v>
      </c>
      <c r="M218" s="28" t="str">
        <f t="shared" si="18"/>
        <v/>
      </c>
      <c r="N218" s="29" t="str">
        <f t="shared" si="19"/>
        <v/>
      </c>
    </row>
    <row r="219" spans="1:14">
      <c r="A219" s="37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52"/>
      <c r="G219" s="52"/>
      <c r="H219" s="39"/>
      <c r="I219" s="26"/>
      <c r="J219" s="27">
        <f t="shared" si="15"/>
        <v>0</v>
      </c>
      <c r="K219" s="27">
        <f t="shared" si="16"/>
        <v>0</v>
      </c>
      <c r="L219" s="27">
        <f t="shared" si="17"/>
        <v>0</v>
      </c>
      <c r="M219" s="28" t="str">
        <f t="shared" si="18"/>
        <v/>
      </c>
      <c r="N219" s="29" t="str">
        <f t="shared" si="19"/>
        <v/>
      </c>
    </row>
    <row r="220" spans="1:14">
      <c r="A220" s="37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52"/>
      <c r="G220" s="52"/>
      <c r="H220" s="39"/>
      <c r="I220" s="26"/>
      <c r="J220" s="27">
        <f t="shared" si="15"/>
        <v>0</v>
      </c>
      <c r="K220" s="27">
        <f t="shared" si="16"/>
        <v>0</v>
      </c>
      <c r="L220" s="27">
        <f t="shared" si="17"/>
        <v>0</v>
      </c>
      <c r="M220" s="28" t="str">
        <f t="shared" si="18"/>
        <v/>
      </c>
      <c r="N220" s="29" t="str">
        <f t="shared" si="19"/>
        <v/>
      </c>
    </row>
    <row r="221" spans="1:14">
      <c r="A221" s="37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52"/>
      <c r="G221" s="52"/>
      <c r="H221" s="39"/>
      <c r="I221" s="26"/>
      <c r="J221" s="27">
        <f t="shared" si="15"/>
        <v>0</v>
      </c>
      <c r="K221" s="27">
        <f t="shared" si="16"/>
        <v>0</v>
      </c>
      <c r="L221" s="27">
        <f t="shared" si="17"/>
        <v>0</v>
      </c>
      <c r="M221" s="28" t="str">
        <f t="shared" si="18"/>
        <v/>
      </c>
      <c r="N221" s="29" t="str">
        <f t="shared" si="19"/>
        <v/>
      </c>
    </row>
    <row r="222" spans="1:14">
      <c r="A222" s="37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52"/>
      <c r="G222" s="52"/>
      <c r="H222" s="39"/>
      <c r="I222" s="26"/>
      <c r="J222" s="27">
        <f t="shared" si="15"/>
        <v>0</v>
      </c>
      <c r="K222" s="27">
        <f t="shared" si="16"/>
        <v>0</v>
      </c>
      <c r="L222" s="27">
        <f t="shared" si="17"/>
        <v>0</v>
      </c>
      <c r="M222" s="28" t="str">
        <f t="shared" si="18"/>
        <v/>
      </c>
      <c r="N222" s="29" t="str">
        <f t="shared" si="19"/>
        <v/>
      </c>
    </row>
    <row r="223" spans="1:14">
      <c r="A223" s="37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52"/>
      <c r="G223" s="52"/>
      <c r="H223" s="39"/>
      <c r="I223" s="26"/>
      <c r="J223" s="27">
        <f t="shared" si="15"/>
        <v>0</v>
      </c>
      <c r="K223" s="27">
        <f t="shared" si="16"/>
        <v>0</v>
      </c>
      <c r="L223" s="27">
        <f t="shared" si="17"/>
        <v>0</v>
      </c>
      <c r="M223" s="28" t="str">
        <f t="shared" si="18"/>
        <v/>
      </c>
      <c r="N223" s="29" t="str">
        <f t="shared" si="19"/>
        <v/>
      </c>
    </row>
    <row r="224" spans="1:14">
      <c r="A224" s="37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52"/>
      <c r="G224" s="52"/>
      <c r="H224" s="39"/>
      <c r="I224" s="26"/>
      <c r="J224" s="27">
        <f t="shared" si="15"/>
        <v>0</v>
      </c>
      <c r="K224" s="27">
        <f t="shared" si="16"/>
        <v>0</v>
      </c>
      <c r="L224" s="27">
        <f t="shared" si="17"/>
        <v>0</v>
      </c>
      <c r="M224" s="28" t="str">
        <f t="shared" si="18"/>
        <v/>
      </c>
      <c r="N224" s="29" t="str">
        <f t="shared" si="19"/>
        <v/>
      </c>
    </row>
    <row r="225" spans="1:14">
      <c r="A225" s="37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52"/>
      <c r="G225" s="52"/>
      <c r="H225" s="39"/>
      <c r="I225" s="26"/>
      <c r="J225" s="27">
        <f t="shared" si="15"/>
        <v>0</v>
      </c>
      <c r="K225" s="27">
        <f t="shared" si="16"/>
        <v>0</v>
      </c>
      <c r="L225" s="27">
        <f t="shared" si="17"/>
        <v>0</v>
      </c>
      <c r="M225" s="28" t="str">
        <f t="shared" si="18"/>
        <v/>
      </c>
      <c r="N225" s="29" t="str">
        <f t="shared" si="19"/>
        <v/>
      </c>
    </row>
    <row r="226" spans="1:14">
      <c r="A226" s="37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52"/>
      <c r="G226" s="52"/>
      <c r="H226" s="39"/>
      <c r="I226" s="26"/>
      <c r="J226" s="27">
        <f t="shared" si="15"/>
        <v>0</v>
      </c>
      <c r="K226" s="27">
        <f t="shared" si="16"/>
        <v>0</v>
      </c>
      <c r="L226" s="27">
        <f t="shared" si="17"/>
        <v>0</v>
      </c>
      <c r="M226" s="28" t="str">
        <f t="shared" si="18"/>
        <v/>
      </c>
      <c r="N226" s="29" t="str">
        <f t="shared" si="19"/>
        <v/>
      </c>
    </row>
    <row r="227" spans="1:14">
      <c r="A227" s="37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52"/>
      <c r="G227" s="52"/>
      <c r="H227" s="39"/>
      <c r="I227" s="26"/>
      <c r="J227" s="27">
        <f t="shared" si="15"/>
        <v>0</v>
      </c>
      <c r="K227" s="27">
        <f t="shared" si="16"/>
        <v>0</v>
      </c>
      <c r="L227" s="27">
        <f t="shared" si="17"/>
        <v>0</v>
      </c>
      <c r="M227" s="28" t="str">
        <f t="shared" si="18"/>
        <v/>
      </c>
      <c r="N227" s="29" t="str">
        <f t="shared" si="19"/>
        <v/>
      </c>
    </row>
    <row r="228" spans="1:14">
      <c r="A228" s="37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52"/>
      <c r="G228" s="52"/>
      <c r="H228" s="39"/>
      <c r="I228" s="26"/>
      <c r="J228" s="27">
        <f t="shared" si="15"/>
        <v>0</v>
      </c>
      <c r="K228" s="27">
        <f t="shared" si="16"/>
        <v>0</v>
      </c>
      <c r="L228" s="27">
        <f t="shared" si="17"/>
        <v>0</v>
      </c>
      <c r="M228" s="28" t="str">
        <f t="shared" si="18"/>
        <v/>
      </c>
      <c r="N228" s="29" t="str">
        <f t="shared" si="19"/>
        <v/>
      </c>
    </row>
    <row r="229" spans="1:14">
      <c r="A229" s="37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52"/>
      <c r="G229" s="52"/>
      <c r="H229" s="39"/>
      <c r="I229" s="26"/>
      <c r="J229" s="27">
        <f t="shared" si="15"/>
        <v>0</v>
      </c>
      <c r="K229" s="27">
        <f t="shared" si="16"/>
        <v>0</v>
      </c>
      <c r="L229" s="27">
        <f t="shared" si="17"/>
        <v>0</v>
      </c>
      <c r="M229" s="28" t="str">
        <f t="shared" si="18"/>
        <v/>
      </c>
      <c r="N229" s="29" t="str">
        <f t="shared" si="19"/>
        <v/>
      </c>
    </row>
    <row r="230" spans="1:14">
      <c r="A230" s="37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52"/>
      <c r="G230" s="52"/>
      <c r="H230" s="39"/>
      <c r="I230" s="26"/>
      <c r="J230" s="27">
        <f t="shared" si="15"/>
        <v>0</v>
      </c>
      <c r="K230" s="27">
        <f t="shared" si="16"/>
        <v>0</v>
      </c>
      <c r="L230" s="27">
        <f t="shared" si="17"/>
        <v>0</v>
      </c>
      <c r="M230" s="28" t="str">
        <f t="shared" si="18"/>
        <v/>
      </c>
      <c r="N230" s="29" t="str">
        <f t="shared" si="19"/>
        <v/>
      </c>
    </row>
    <row r="231" spans="1:14">
      <c r="A231" s="37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52"/>
      <c r="G231" s="52"/>
      <c r="H231" s="39"/>
      <c r="I231" s="26"/>
      <c r="J231" s="27">
        <f t="shared" si="15"/>
        <v>0</v>
      </c>
      <c r="K231" s="27">
        <f t="shared" si="16"/>
        <v>0</v>
      </c>
      <c r="L231" s="27">
        <f t="shared" si="17"/>
        <v>0</v>
      </c>
      <c r="M231" s="28" t="str">
        <f t="shared" si="18"/>
        <v/>
      </c>
      <c r="N231" s="29" t="str">
        <f t="shared" si="19"/>
        <v/>
      </c>
    </row>
    <row r="232" spans="1:14">
      <c r="A232" s="37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52"/>
      <c r="G232" s="52"/>
      <c r="H232" s="39"/>
      <c r="I232" s="26"/>
      <c r="J232" s="27">
        <f t="shared" si="15"/>
        <v>0</v>
      </c>
      <c r="K232" s="27">
        <f t="shared" si="16"/>
        <v>0</v>
      </c>
      <c r="L232" s="27">
        <f t="shared" si="17"/>
        <v>0</v>
      </c>
      <c r="M232" s="28" t="str">
        <f t="shared" si="18"/>
        <v/>
      </c>
      <c r="N232" s="29" t="str">
        <f t="shared" si="19"/>
        <v/>
      </c>
    </row>
    <row r="233" spans="1:14">
      <c r="A233" s="37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52"/>
      <c r="G233" s="52"/>
      <c r="H233" s="39"/>
      <c r="I233" s="26"/>
      <c r="J233" s="27">
        <f t="shared" si="15"/>
        <v>0</v>
      </c>
      <c r="K233" s="27">
        <f t="shared" si="16"/>
        <v>0</v>
      </c>
      <c r="L233" s="27">
        <f t="shared" si="17"/>
        <v>0</v>
      </c>
      <c r="M233" s="28" t="str">
        <f t="shared" si="18"/>
        <v/>
      </c>
      <c r="N233" s="29" t="str">
        <f t="shared" si="19"/>
        <v/>
      </c>
    </row>
    <row r="234" spans="1:14">
      <c r="A234" s="37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52"/>
      <c r="G234" s="52"/>
      <c r="H234" s="39"/>
      <c r="I234" s="26"/>
      <c r="J234" s="27">
        <f t="shared" si="15"/>
        <v>0</v>
      </c>
      <c r="K234" s="27">
        <f t="shared" si="16"/>
        <v>0</v>
      </c>
      <c r="L234" s="27">
        <f t="shared" si="17"/>
        <v>0</v>
      </c>
      <c r="M234" s="28" t="str">
        <f t="shared" si="18"/>
        <v/>
      </c>
      <c r="N234" s="29" t="str">
        <f t="shared" si="19"/>
        <v/>
      </c>
    </row>
    <row r="235" spans="1:14">
      <c r="A235" s="37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52"/>
      <c r="G235" s="52"/>
      <c r="H235" s="39"/>
      <c r="I235" s="26"/>
      <c r="J235" s="27">
        <f t="shared" si="15"/>
        <v>0</v>
      </c>
      <c r="K235" s="27">
        <f t="shared" si="16"/>
        <v>0</v>
      </c>
      <c r="L235" s="27">
        <f t="shared" si="17"/>
        <v>0</v>
      </c>
      <c r="M235" s="28" t="str">
        <f t="shared" si="18"/>
        <v/>
      </c>
      <c r="N235" s="29" t="str">
        <f t="shared" si="19"/>
        <v/>
      </c>
    </row>
    <row r="236" spans="1:14">
      <c r="A236" s="37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52"/>
      <c r="G236" s="52"/>
      <c r="H236" s="39"/>
      <c r="I236" s="26"/>
      <c r="J236" s="27">
        <f t="shared" si="15"/>
        <v>0</v>
      </c>
      <c r="K236" s="27">
        <f t="shared" si="16"/>
        <v>0</v>
      </c>
      <c r="L236" s="27">
        <f t="shared" si="17"/>
        <v>0</v>
      </c>
      <c r="M236" s="28" t="str">
        <f t="shared" si="18"/>
        <v/>
      </c>
      <c r="N236" s="29" t="str">
        <f t="shared" si="19"/>
        <v/>
      </c>
    </row>
    <row r="237" spans="1:14">
      <c r="A237" s="53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52"/>
      <c r="G237" s="52"/>
      <c r="H237" s="39"/>
      <c r="I237" s="26"/>
      <c r="J237" s="27">
        <f t="shared" si="15"/>
        <v>0</v>
      </c>
      <c r="K237" s="27">
        <f t="shared" si="16"/>
        <v>0</v>
      </c>
      <c r="L237" s="27">
        <f t="shared" si="17"/>
        <v>0</v>
      </c>
      <c r="M237" s="28" t="str">
        <f t="shared" si="18"/>
        <v/>
      </c>
      <c r="N237" s="29" t="str">
        <f t="shared" si="19"/>
        <v/>
      </c>
    </row>
    <row r="238" spans="1:14">
      <c r="A238" s="37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52"/>
      <c r="G238" s="52"/>
      <c r="H238" s="39"/>
      <c r="I238" s="26"/>
      <c r="J238" s="27">
        <f t="shared" si="15"/>
        <v>0</v>
      </c>
      <c r="K238" s="27">
        <f t="shared" si="16"/>
        <v>0</v>
      </c>
      <c r="L238" s="27">
        <f t="shared" si="17"/>
        <v>0</v>
      </c>
      <c r="M238" s="28" t="str">
        <f t="shared" si="18"/>
        <v/>
      </c>
      <c r="N238" s="29" t="str">
        <f t="shared" si="19"/>
        <v/>
      </c>
    </row>
    <row r="239" spans="1:14">
      <c r="A239" s="37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52"/>
      <c r="G239" s="52"/>
      <c r="H239" s="39"/>
      <c r="I239" s="26"/>
      <c r="J239" s="27">
        <f t="shared" si="15"/>
        <v>0</v>
      </c>
      <c r="K239" s="27">
        <f t="shared" si="16"/>
        <v>0</v>
      </c>
      <c r="L239" s="27">
        <f t="shared" si="17"/>
        <v>0</v>
      </c>
      <c r="M239" s="28" t="str">
        <f t="shared" si="18"/>
        <v/>
      </c>
      <c r="N239" s="29" t="str">
        <f t="shared" si="19"/>
        <v/>
      </c>
    </row>
    <row r="240" spans="1:14">
      <c r="A240" s="37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52"/>
      <c r="G240" s="52"/>
      <c r="H240" s="39"/>
      <c r="I240" s="26"/>
      <c r="J240" s="27">
        <f t="shared" si="15"/>
        <v>0</v>
      </c>
      <c r="K240" s="27">
        <f t="shared" si="16"/>
        <v>0</v>
      </c>
      <c r="L240" s="27">
        <f t="shared" si="17"/>
        <v>0</v>
      </c>
      <c r="M240" s="28" t="str">
        <f t="shared" si="18"/>
        <v/>
      </c>
      <c r="N240" s="29" t="str">
        <f t="shared" si="19"/>
        <v/>
      </c>
    </row>
    <row r="241" spans="1:14">
      <c r="A241" s="37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52"/>
      <c r="G241" s="52"/>
      <c r="H241" s="39"/>
      <c r="I241" s="26"/>
      <c r="J241" s="27">
        <f t="shared" si="15"/>
        <v>0</v>
      </c>
      <c r="K241" s="27">
        <f t="shared" si="16"/>
        <v>0</v>
      </c>
      <c r="L241" s="27">
        <f t="shared" si="17"/>
        <v>0</v>
      </c>
      <c r="M241" s="28" t="str">
        <f t="shared" si="18"/>
        <v/>
      </c>
      <c r="N241" s="29" t="str">
        <f t="shared" si="19"/>
        <v/>
      </c>
    </row>
    <row r="242" spans="1:14">
      <c r="A242" s="37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52"/>
      <c r="G242" s="52"/>
      <c r="H242" s="39"/>
      <c r="I242" s="26"/>
      <c r="J242" s="27">
        <f t="shared" si="15"/>
        <v>0</v>
      </c>
      <c r="K242" s="27">
        <f t="shared" si="16"/>
        <v>0</v>
      </c>
      <c r="L242" s="27">
        <f t="shared" si="17"/>
        <v>0</v>
      </c>
      <c r="M242" s="28" t="str">
        <f t="shared" si="18"/>
        <v/>
      </c>
      <c r="N242" s="29" t="str">
        <f t="shared" si="19"/>
        <v/>
      </c>
    </row>
    <row r="243" spans="1:14">
      <c r="A243" s="37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52"/>
      <c r="G243" s="52"/>
      <c r="H243" s="39"/>
      <c r="I243" s="26"/>
      <c r="J243" s="27">
        <f t="shared" si="15"/>
        <v>0</v>
      </c>
      <c r="K243" s="27">
        <f t="shared" si="16"/>
        <v>0</v>
      </c>
      <c r="L243" s="27">
        <f t="shared" si="17"/>
        <v>0</v>
      </c>
      <c r="M243" s="28" t="str">
        <f t="shared" si="18"/>
        <v/>
      </c>
      <c r="N243" s="29" t="str">
        <f t="shared" si="19"/>
        <v/>
      </c>
    </row>
    <row r="244" spans="1:14">
      <c r="A244" s="37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52"/>
      <c r="G244" s="52"/>
      <c r="H244" s="39"/>
      <c r="I244" s="26"/>
      <c r="J244" s="27">
        <f t="shared" si="15"/>
        <v>0</v>
      </c>
      <c r="K244" s="27">
        <f t="shared" si="16"/>
        <v>0</v>
      </c>
      <c r="L244" s="27">
        <f t="shared" si="17"/>
        <v>0</v>
      </c>
      <c r="M244" s="28" t="str">
        <f t="shared" si="18"/>
        <v/>
      </c>
      <c r="N244" s="29" t="str">
        <f t="shared" si="19"/>
        <v/>
      </c>
    </row>
    <row r="245" spans="1:14">
      <c r="A245" s="37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52"/>
      <c r="G245" s="52"/>
      <c r="H245" s="39"/>
      <c r="I245" s="26"/>
      <c r="J245" s="27">
        <f t="shared" si="15"/>
        <v>0</v>
      </c>
      <c r="K245" s="27">
        <f t="shared" si="16"/>
        <v>0</v>
      </c>
      <c r="L245" s="27">
        <f t="shared" si="17"/>
        <v>0</v>
      </c>
      <c r="M245" s="28" t="str">
        <f t="shared" si="18"/>
        <v/>
      </c>
      <c r="N245" s="29" t="str">
        <f t="shared" si="19"/>
        <v/>
      </c>
    </row>
    <row r="246" spans="1:14">
      <c r="A246" s="37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52"/>
      <c r="G246" s="52"/>
      <c r="H246" s="39"/>
      <c r="I246" s="26"/>
      <c r="J246" s="27">
        <f t="shared" si="15"/>
        <v>0</v>
      </c>
      <c r="K246" s="27">
        <f t="shared" si="16"/>
        <v>0</v>
      </c>
      <c r="L246" s="27">
        <f t="shared" si="17"/>
        <v>0</v>
      </c>
      <c r="M246" s="28" t="str">
        <f t="shared" si="18"/>
        <v/>
      </c>
      <c r="N246" s="29" t="str">
        <f t="shared" si="19"/>
        <v/>
      </c>
    </row>
    <row r="247" spans="1:14">
      <c r="A247" s="37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52"/>
      <c r="G247" s="52"/>
      <c r="H247" s="39"/>
      <c r="I247" s="26"/>
      <c r="J247" s="27">
        <f t="shared" si="15"/>
        <v>0</v>
      </c>
      <c r="K247" s="27">
        <f t="shared" si="16"/>
        <v>0</v>
      </c>
      <c r="L247" s="27">
        <f t="shared" si="17"/>
        <v>0</v>
      </c>
      <c r="M247" s="28" t="str">
        <f t="shared" si="18"/>
        <v/>
      </c>
      <c r="N247" s="29" t="str">
        <f t="shared" si="19"/>
        <v/>
      </c>
    </row>
    <row r="248" spans="1:14">
      <c r="A248" s="37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52"/>
      <c r="G248" s="52"/>
      <c r="H248" s="39"/>
      <c r="I248" s="26"/>
      <c r="J248" s="27">
        <f t="shared" si="15"/>
        <v>0</v>
      </c>
      <c r="K248" s="27">
        <f t="shared" si="16"/>
        <v>0</v>
      </c>
      <c r="L248" s="27">
        <f t="shared" si="17"/>
        <v>0</v>
      </c>
      <c r="M248" s="28" t="str">
        <f t="shared" si="18"/>
        <v/>
      </c>
      <c r="N248" s="29" t="str">
        <f t="shared" si="19"/>
        <v/>
      </c>
    </row>
    <row r="249" spans="1:14">
      <c r="A249" s="37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52"/>
      <c r="G249" s="52"/>
      <c r="H249" s="39"/>
      <c r="I249" s="26"/>
      <c r="J249" s="27">
        <f t="shared" si="15"/>
        <v>0</v>
      </c>
      <c r="K249" s="27">
        <f t="shared" si="16"/>
        <v>0</v>
      </c>
      <c r="L249" s="27">
        <f t="shared" si="17"/>
        <v>0</v>
      </c>
      <c r="M249" s="28" t="str">
        <f t="shared" si="18"/>
        <v/>
      </c>
      <c r="N249" s="29" t="str">
        <f t="shared" si="19"/>
        <v/>
      </c>
    </row>
    <row r="250" spans="1:14">
      <c r="A250" s="37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52"/>
      <c r="G250" s="52"/>
      <c r="H250" s="39"/>
      <c r="I250" s="26"/>
      <c r="J250" s="27">
        <f t="shared" si="15"/>
        <v>0</v>
      </c>
      <c r="K250" s="27">
        <f t="shared" si="16"/>
        <v>0</v>
      </c>
      <c r="L250" s="27">
        <f t="shared" si="17"/>
        <v>0</v>
      </c>
      <c r="M250" s="28" t="str">
        <f t="shared" si="18"/>
        <v/>
      </c>
      <c r="N250" s="29" t="str">
        <f t="shared" si="19"/>
        <v/>
      </c>
    </row>
    <row r="251" spans="1:14">
      <c r="A251" s="37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I251" s="26"/>
      <c r="J251" s="27">
        <f t="shared" si="15"/>
        <v>0</v>
      </c>
      <c r="K251" s="27">
        <f t="shared" si="16"/>
        <v>0</v>
      </c>
      <c r="L251" s="27">
        <f t="shared" si="17"/>
        <v>0</v>
      </c>
      <c r="M251" s="28" t="str">
        <f t="shared" si="18"/>
        <v/>
      </c>
      <c r="N251" s="29" t="str">
        <f t="shared" si="19"/>
        <v/>
      </c>
    </row>
    <row r="252" spans="1:14">
      <c r="A252" s="37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39"/>
      <c r="G252" s="39"/>
      <c r="H252" s="39"/>
      <c r="I252" s="26"/>
      <c r="J252" s="27">
        <f t="shared" si="15"/>
        <v>0</v>
      </c>
      <c r="K252" s="27">
        <f t="shared" si="16"/>
        <v>0</v>
      </c>
      <c r="L252" s="27">
        <f t="shared" si="17"/>
        <v>0</v>
      </c>
      <c r="M252" s="28" t="str">
        <f t="shared" si="18"/>
        <v/>
      </c>
      <c r="N252" s="29" t="str">
        <f t="shared" si="19"/>
        <v/>
      </c>
    </row>
    <row r="253" spans="1:14">
      <c r="A253" s="37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39"/>
      <c r="G253" s="39"/>
      <c r="H253" s="39"/>
      <c r="I253" s="26"/>
      <c r="J253" s="27">
        <f t="shared" si="15"/>
        <v>0</v>
      </c>
      <c r="K253" s="27">
        <f t="shared" si="16"/>
        <v>0</v>
      </c>
      <c r="L253" s="27">
        <f t="shared" si="17"/>
        <v>0</v>
      </c>
      <c r="M253" s="28" t="str">
        <f t="shared" si="18"/>
        <v/>
      </c>
      <c r="N253" s="29" t="str">
        <f t="shared" si="19"/>
        <v/>
      </c>
    </row>
    <row r="254" spans="1:14">
      <c r="A254" s="37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39"/>
      <c r="G254" s="39"/>
      <c r="H254" s="39"/>
      <c r="I254" s="26"/>
      <c r="J254" s="27">
        <f t="shared" si="15"/>
        <v>0</v>
      </c>
      <c r="K254" s="27">
        <f t="shared" si="16"/>
        <v>0</v>
      </c>
      <c r="L254" s="27">
        <f t="shared" si="17"/>
        <v>0</v>
      </c>
      <c r="M254" s="28" t="str">
        <f t="shared" si="18"/>
        <v/>
      </c>
      <c r="N254" s="29" t="str">
        <f t="shared" si="19"/>
        <v/>
      </c>
    </row>
    <row r="255" spans="1:14">
      <c r="A255" s="37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39"/>
      <c r="G255" s="39"/>
      <c r="H255" s="39"/>
      <c r="I255" s="26"/>
      <c r="J255" s="27">
        <f t="shared" si="15"/>
        <v>0</v>
      </c>
      <c r="K255" s="27">
        <f t="shared" si="16"/>
        <v>0</v>
      </c>
      <c r="L255" s="27">
        <f t="shared" si="17"/>
        <v>0</v>
      </c>
      <c r="M255" s="28" t="str">
        <f t="shared" si="18"/>
        <v/>
      </c>
      <c r="N255" s="29" t="str">
        <f t="shared" si="19"/>
        <v/>
      </c>
    </row>
    <row r="256" spans="1:14">
      <c r="A256" s="37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39"/>
      <c r="G256" s="39"/>
      <c r="H256" s="39"/>
      <c r="I256" s="26"/>
      <c r="J256" s="27">
        <f t="shared" si="15"/>
        <v>0</v>
      </c>
      <c r="K256" s="27">
        <f t="shared" si="16"/>
        <v>0</v>
      </c>
      <c r="L256" s="27">
        <f t="shared" si="17"/>
        <v>0</v>
      </c>
      <c r="M256" s="28" t="str">
        <f t="shared" si="18"/>
        <v/>
      </c>
      <c r="N256" s="29" t="str">
        <f t="shared" si="19"/>
        <v/>
      </c>
    </row>
    <row r="257" spans="1:14">
      <c r="A257" s="37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39"/>
      <c r="G257" s="39"/>
      <c r="H257" s="39"/>
      <c r="I257" s="26"/>
      <c r="J257" s="27">
        <f t="shared" si="15"/>
        <v>0</v>
      </c>
      <c r="K257" s="27">
        <f t="shared" si="16"/>
        <v>0</v>
      </c>
      <c r="L257" s="27">
        <f t="shared" si="17"/>
        <v>0</v>
      </c>
      <c r="M257" s="28" t="str">
        <f t="shared" si="18"/>
        <v/>
      </c>
      <c r="N257" s="29" t="str">
        <f t="shared" si="19"/>
        <v/>
      </c>
    </row>
    <row r="258" spans="1:14">
      <c r="A258" s="37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39"/>
      <c r="G258" s="39"/>
      <c r="H258" s="39"/>
      <c r="I258" s="26"/>
      <c r="J258" s="27">
        <f t="shared" si="15"/>
        <v>0</v>
      </c>
      <c r="K258" s="27">
        <f t="shared" si="16"/>
        <v>0</v>
      </c>
      <c r="L258" s="27">
        <f t="shared" si="17"/>
        <v>0</v>
      </c>
      <c r="M258" s="28" t="str">
        <f t="shared" si="18"/>
        <v/>
      </c>
      <c r="N258" s="29" t="str">
        <f t="shared" si="19"/>
        <v/>
      </c>
    </row>
    <row r="259" spans="1:14">
      <c r="A259" s="37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39"/>
      <c r="G259" s="39"/>
      <c r="H259" s="39"/>
      <c r="I259" s="26"/>
      <c r="J259" s="27">
        <f t="shared" si="15"/>
        <v>0</v>
      </c>
      <c r="K259" s="27">
        <f t="shared" si="16"/>
        <v>0</v>
      </c>
      <c r="L259" s="27">
        <f t="shared" si="17"/>
        <v>0</v>
      </c>
      <c r="M259" s="28" t="str">
        <f t="shared" si="18"/>
        <v/>
      </c>
      <c r="N259" s="29" t="str">
        <f t="shared" si="19"/>
        <v/>
      </c>
    </row>
    <row r="260" spans="1:14">
      <c r="A260" s="37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39"/>
      <c r="G260" s="39"/>
      <c r="H260" s="39"/>
      <c r="I260" s="26"/>
      <c r="J260" s="27">
        <f t="shared" si="15"/>
        <v>0</v>
      </c>
      <c r="K260" s="27">
        <f t="shared" si="16"/>
        <v>0</v>
      </c>
      <c r="L260" s="27">
        <f t="shared" si="17"/>
        <v>0</v>
      </c>
      <c r="M260" s="28" t="str">
        <f t="shared" si="18"/>
        <v/>
      </c>
      <c r="N260" s="29" t="str">
        <f t="shared" si="19"/>
        <v/>
      </c>
    </row>
    <row r="261" spans="1:14">
      <c r="A261" s="37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39"/>
      <c r="G261" s="39"/>
      <c r="H261" s="39"/>
      <c r="I261" s="26"/>
      <c r="J261" s="27">
        <f t="shared" si="15"/>
        <v>0</v>
      </c>
      <c r="K261" s="27">
        <f t="shared" si="16"/>
        <v>0</v>
      </c>
      <c r="L261" s="27">
        <f t="shared" si="17"/>
        <v>0</v>
      </c>
      <c r="M261" s="28" t="str">
        <f t="shared" si="18"/>
        <v/>
      </c>
      <c r="N261" s="29" t="str">
        <f t="shared" si="19"/>
        <v/>
      </c>
    </row>
    <row r="262" spans="1:14">
      <c r="A262" s="37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39"/>
      <c r="G262" s="39"/>
      <c r="H262" s="39"/>
      <c r="I262" s="26"/>
      <c r="J262" s="27">
        <f t="shared" ref="J262:J301" si="20">ROUNDDOWN(I262/10000,0)</f>
        <v>0</v>
      </c>
      <c r="K262" s="27">
        <f t="shared" ref="K262:K301" si="21">ROUNDDOWN((I262-J262*10000)/100,0)</f>
        <v>0</v>
      </c>
      <c r="L262" s="27">
        <f t="shared" ref="L262:L301" si="22">ROUNDDOWN((I262-(J262*10000)-(K262*100)),0)</f>
        <v>0</v>
      </c>
      <c r="M262" s="28" t="str">
        <f t="shared" ref="M262:M325" si="23">IF((J262+K262+L262)=0,"",ROUNDDOWN((M$4/((J262*3600)+(K262*60)+L262))*3.6,2))</f>
        <v/>
      </c>
      <c r="N262" s="29" t="str">
        <f t="shared" ref="N262:N325" si="24">IF(M262="","","km/h")</f>
        <v/>
      </c>
    </row>
    <row r="263" spans="1:14">
      <c r="A263" s="37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39"/>
      <c r="G263" s="39"/>
      <c r="H263" s="39"/>
      <c r="I263" s="26"/>
      <c r="J263" s="27">
        <f t="shared" si="20"/>
        <v>0</v>
      </c>
      <c r="K263" s="27">
        <f t="shared" si="21"/>
        <v>0</v>
      </c>
      <c r="L263" s="27">
        <f t="shared" si="22"/>
        <v>0</v>
      </c>
      <c r="M263" s="28" t="str">
        <f t="shared" si="23"/>
        <v/>
      </c>
      <c r="N263" s="29" t="str">
        <f t="shared" si="24"/>
        <v/>
      </c>
    </row>
    <row r="264" spans="1:14">
      <c r="A264" s="37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39"/>
      <c r="G264" s="39"/>
      <c r="H264" s="39"/>
      <c r="I264" s="26"/>
      <c r="J264" s="27">
        <f t="shared" si="20"/>
        <v>0</v>
      </c>
      <c r="K264" s="27">
        <f t="shared" si="21"/>
        <v>0</v>
      </c>
      <c r="L264" s="27">
        <f t="shared" si="22"/>
        <v>0</v>
      </c>
      <c r="M264" s="28" t="str">
        <f t="shared" si="23"/>
        <v/>
      </c>
      <c r="N264" s="29" t="str">
        <f t="shared" si="24"/>
        <v/>
      </c>
    </row>
    <row r="265" spans="1:14">
      <c r="A265" s="37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39"/>
      <c r="G265" s="39"/>
      <c r="H265" s="39"/>
      <c r="I265" s="26"/>
      <c r="J265" s="27">
        <f t="shared" si="20"/>
        <v>0</v>
      </c>
      <c r="K265" s="27">
        <f t="shared" si="21"/>
        <v>0</v>
      </c>
      <c r="L265" s="27">
        <f t="shared" si="22"/>
        <v>0</v>
      </c>
      <c r="M265" s="28" t="str">
        <f t="shared" si="23"/>
        <v/>
      </c>
      <c r="N265" s="29" t="str">
        <f t="shared" si="24"/>
        <v/>
      </c>
    </row>
    <row r="266" spans="1:14">
      <c r="A266" s="37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39"/>
      <c r="G266" s="39"/>
      <c r="H266" s="39"/>
      <c r="I266" s="26"/>
      <c r="J266" s="27">
        <f t="shared" si="20"/>
        <v>0</v>
      </c>
      <c r="K266" s="27">
        <f t="shared" si="21"/>
        <v>0</v>
      </c>
      <c r="L266" s="27">
        <f t="shared" si="22"/>
        <v>0</v>
      </c>
      <c r="M266" s="28" t="str">
        <f t="shared" si="23"/>
        <v/>
      </c>
      <c r="N266" s="29" t="str">
        <f t="shared" si="24"/>
        <v/>
      </c>
    </row>
    <row r="267" spans="1:14">
      <c r="A267" s="37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39"/>
      <c r="G267" s="39"/>
      <c r="H267" s="39"/>
      <c r="I267" s="26"/>
      <c r="J267" s="27">
        <f t="shared" si="20"/>
        <v>0</v>
      </c>
      <c r="K267" s="27">
        <f t="shared" si="21"/>
        <v>0</v>
      </c>
      <c r="L267" s="27">
        <f t="shared" si="22"/>
        <v>0</v>
      </c>
      <c r="M267" s="28" t="str">
        <f t="shared" si="23"/>
        <v/>
      </c>
      <c r="N267" s="29" t="str">
        <f t="shared" si="24"/>
        <v/>
      </c>
    </row>
    <row r="268" spans="1:14">
      <c r="A268" s="37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39"/>
      <c r="G268" s="39"/>
      <c r="H268" s="39"/>
      <c r="I268" s="26"/>
      <c r="J268" s="27">
        <f t="shared" si="20"/>
        <v>0</v>
      </c>
      <c r="K268" s="27">
        <f t="shared" si="21"/>
        <v>0</v>
      </c>
      <c r="L268" s="27">
        <f t="shared" si="22"/>
        <v>0</v>
      </c>
      <c r="M268" s="28" t="str">
        <f t="shared" si="23"/>
        <v/>
      </c>
      <c r="N268" s="29" t="str">
        <f t="shared" si="24"/>
        <v/>
      </c>
    </row>
    <row r="269" spans="1:14">
      <c r="A269" s="37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39"/>
      <c r="G269" s="39"/>
      <c r="H269" s="39"/>
      <c r="I269" s="26"/>
      <c r="J269" s="27">
        <f t="shared" si="20"/>
        <v>0</v>
      </c>
      <c r="K269" s="27">
        <f t="shared" si="21"/>
        <v>0</v>
      </c>
      <c r="L269" s="27">
        <f t="shared" si="22"/>
        <v>0</v>
      </c>
      <c r="M269" s="28" t="str">
        <f t="shared" si="23"/>
        <v/>
      </c>
      <c r="N269" s="29" t="str">
        <f t="shared" si="24"/>
        <v/>
      </c>
    </row>
    <row r="270" spans="1:14">
      <c r="A270" s="37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39"/>
      <c r="G270" s="39"/>
      <c r="H270" s="39"/>
      <c r="I270" s="26"/>
      <c r="J270" s="27">
        <f t="shared" si="20"/>
        <v>0</v>
      </c>
      <c r="K270" s="27">
        <f t="shared" si="21"/>
        <v>0</v>
      </c>
      <c r="L270" s="27">
        <f t="shared" si="22"/>
        <v>0</v>
      </c>
      <c r="M270" s="28" t="str">
        <f t="shared" si="23"/>
        <v/>
      </c>
      <c r="N270" s="29" t="str">
        <f t="shared" si="24"/>
        <v/>
      </c>
    </row>
    <row r="271" spans="1:14">
      <c r="A271" s="37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39"/>
      <c r="G271" s="39"/>
      <c r="H271" s="39"/>
      <c r="I271" s="26"/>
      <c r="J271" s="27">
        <f t="shared" si="20"/>
        <v>0</v>
      </c>
      <c r="K271" s="27">
        <f t="shared" si="21"/>
        <v>0</v>
      </c>
      <c r="L271" s="27">
        <f t="shared" si="22"/>
        <v>0</v>
      </c>
      <c r="M271" s="28" t="str">
        <f t="shared" si="23"/>
        <v/>
      </c>
      <c r="N271" s="29" t="str">
        <f t="shared" si="24"/>
        <v/>
      </c>
    </row>
    <row r="272" spans="1:14">
      <c r="A272" s="37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39"/>
      <c r="G272" s="39"/>
      <c r="H272" s="39"/>
      <c r="I272" s="26"/>
      <c r="J272" s="27">
        <f t="shared" si="20"/>
        <v>0</v>
      </c>
      <c r="K272" s="27">
        <f t="shared" si="21"/>
        <v>0</v>
      </c>
      <c r="L272" s="27">
        <f t="shared" si="22"/>
        <v>0</v>
      </c>
      <c r="M272" s="28" t="str">
        <f t="shared" si="23"/>
        <v/>
      </c>
      <c r="N272" s="29" t="str">
        <f t="shared" si="24"/>
        <v/>
      </c>
    </row>
    <row r="273" spans="1:14">
      <c r="A273" s="37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39"/>
      <c r="G273" s="39"/>
      <c r="H273" s="39"/>
      <c r="I273" s="26"/>
      <c r="J273" s="27">
        <f t="shared" si="20"/>
        <v>0</v>
      </c>
      <c r="K273" s="27">
        <f t="shared" si="21"/>
        <v>0</v>
      </c>
      <c r="L273" s="27">
        <f t="shared" si="22"/>
        <v>0</v>
      </c>
      <c r="M273" s="28" t="str">
        <f t="shared" si="23"/>
        <v/>
      </c>
      <c r="N273" s="29" t="str">
        <f t="shared" si="24"/>
        <v/>
      </c>
    </row>
    <row r="274" spans="1:14">
      <c r="A274" s="37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39"/>
      <c r="G274" s="39"/>
      <c r="H274" s="39"/>
      <c r="I274" s="26"/>
      <c r="J274" s="27">
        <f t="shared" si="20"/>
        <v>0</v>
      </c>
      <c r="K274" s="27">
        <f t="shared" si="21"/>
        <v>0</v>
      </c>
      <c r="L274" s="27">
        <f t="shared" si="22"/>
        <v>0</v>
      </c>
      <c r="M274" s="28" t="str">
        <f t="shared" si="23"/>
        <v/>
      </c>
      <c r="N274" s="29" t="str">
        <f t="shared" si="24"/>
        <v/>
      </c>
    </row>
    <row r="275" spans="1:14">
      <c r="A275" s="37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39"/>
      <c r="G275" s="39"/>
      <c r="H275" s="39"/>
      <c r="I275" s="26"/>
      <c r="J275" s="27">
        <f t="shared" si="20"/>
        <v>0</v>
      </c>
      <c r="K275" s="27">
        <f t="shared" si="21"/>
        <v>0</v>
      </c>
      <c r="L275" s="27">
        <f t="shared" si="22"/>
        <v>0</v>
      </c>
      <c r="M275" s="28" t="str">
        <f t="shared" si="23"/>
        <v/>
      </c>
      <c r="N275" s="29" t="str">
        <f t="shared" si="24"/>
        <v/>
      </c>
    </row>
    <row r="276" spans="1:14">
      <c r="A276" s="37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39"/>
      <c r="G276" s="39"/>
      <c r="H276" s="39"/>
      <c r="I276" s="26"/>
      <c r="J276" s="27">
        <f t="shared" si="20"/>
        <v>0</v>
      </c>
      <c r="K276" s="27">
        <f t="shared" si="21"/>
        <v>0</v>
      </c>
      <c r="L276" s="27">
        <f t="shared" si="22"/>
        <v>0</v>
      </c>
      <c r="M276" s="28" t="str">
        <f t="shared" si="23"/>
        <v/>
      </c>
      <c r="N276" s="29" t="str">
        <f t="shared" si="24"/>
        <v/>
      </c>
    </row>
    <row r="277" spans="1:14">
      <c r="A277" s="37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39"/>
      <c r="G277" s="39"/>
      <c r="H277" s="39"/>
      <c r="I277" s="26"/>
      <c r="J277" s="27">
        <f t="shared" si="20"/>
        <v>0</v>
      </c>
      <c r="K277" s="27">
        <f t="shared" si="21"/>
        <v>0</v>
      </c>
      <c r="L277" s="27">
        <f t="shared" si="22"/>
        <v>0</v>
      </c>
      <c r="M277" s="28" t="str">
        <f t="shared" si="23"/>
        <v/>
      </c>
      <c r="N277" s="29" t="str">
        <f t="shared" si="24"/>
        <v/>
      </c>
    </row>
    <row r="278" spans="1:14">
      <c r="A278" s="37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39"/>
      <c r="G278" s="39"/>
      <c r="H278" s="39"/>
      <c r="I278" s="26"/>
      <c r="J278" s="27">
        <f t="shared" si="20"/>
        <v>0</v>
      </c>
      <c r="K278" s="27">
        <f t="shared" si="21"/>
        <v>0</v>
      </c>
      <c r="L278" s="27">
        <f t="shared" si="22"/>
        <v>0</v>
      </c>
      <c r="M278" s="28" t="str">
        <f t="shared" si="23"/>
        <v/>
      </c>
      <c r="N278" s="29" t="str">
        <f t="shared" si="24"/>
        <v/>
      </c>
    </row>
    <row r="279" spans="1:14">
      <c r="A279" s="37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39"/>
      <c r="G279" s="39"/>
      <c r="H279" s="39"/>
      <c r="I279" s="26"/>
      <c r="J279" s="27">
        <f t="shared" si="20"/>
        <v>0</v>
      </c>
      <c r="K279" s="27">
        <f t="shared" si="21"/>
        <v>0</v>
      </c>
      <c r="L279" s="27">
        <f t="shared" si="22"/>
        <v>0</v>
      </c>
      <c r="M279" s="28" t="str">
        <f t="shared" si="23"/>
        <v/>
      </c>
      <c r="N279" s="29" t="str">
        <f t="shared" si="24"/>
        <v/>
      </c>
    </row>
    <row r="280" spans="1:14">
      <c r="A280" s="37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39"/>
      <c r="G280" s="39"/>
      <c r="H280" s="39"/>
      <c r="I280" s="26"/>
      <c r="J280" s="27">
        <f t="shared" si="20"/>
        <v>0</v>
      </c>
      <c r="K280" s="27">
        <f t="shared" si="21"/>
        <v>0</v>
      </c>
      <c r="L280" s="27">
        <f t="shared" si="22"/>
        <v>0</v>
      </c>
      <c r="M280" s="28" t="str">
        <f t="shared" si="23"/>
        <v/>
      </c>
      <c r="N280" s="29" t="str">
        <f t="shared" si="24"/>
        <v/>
      </c>
    </row>
    <row r="281" spans="1:14">
      <c r="A281" s="37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39"/>
      <c r="G281" s="39"/>
      <c r="H281" s="39"/>
      <c r="I281" s="26"/>
      <c r="J281" s="27">
        <f t="shared" si="20"/>
        <v>0</v>
      </c>
      <c r="K281" s="27">
        <f t="shared" si="21"/>
        <v>0</v>
      </c>
      <c r="L281" s="27">
        <f t="shared" si="22"/>
        <v>0</v>
      </c>
      <c r="M281" s="28" t="str">
        <f t="shared" si="23"/>
        <v/>
      </c>
      <c r="N281" s="29" t="str">
        <f t="shared" si="24"/>
        <v/>
      </c>
    </row>
    <row r="282" spans="1:14">
      <c r="A282" s="37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39"/>
      <c r="G282" s="39"/>
      <c r="H282" s="39"/>
      <c r="I282" s="26"/>
      <c r="J282" s="27">
        <f t="shared" si="20"/>
        <v>0</v>
      </c>
      <c r="K282" s="27">
        <f t="shared" si="21"/>
        <v>0</v>
      </c>
      <c r="L282" s="27">
        <f t="shared" si="22"/>
        <v>0</v>
      </c>
      <c r="M282" s="28" t="str">
        <f t="shared" si="23"/>
        <v/>
      </c>
      <c r="N282" s="29" t="str">
        <f t="shared" si="24"/>
        <v/>
      </c>
    </row>
    <row r="283" spans="1:14">
      <c r="A283" s="37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39"/>
      <c r="G283" s="39"/>
      <c r="H283" s="39"/>
      <c r="I283" s="26"/>
      <c r="J283" s="27">
        <f t="shared" si="20"/>
        <v>0</v>
      </c>
      <c r="K283" s="27">
        <f t="shared" si="21"/>
        <v>0</v>
      </c>
      <c r="L283" s="27">
        <f t="shared" si="22"/>
        <v>0</v>
      </c>
      <c r="M283" s="28" t="str">
        <f t="shared" si="23"/>
        <v/>
      </c>
      <c r="N283" s="29" t="str">
        <f t="shared" si="24"/>
        <v/>
      </c>
    </row>
    <row r="284" spans="1:14">
      <c r="A284" s="37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39"/>
      <c r="G284" s="39"/>
      <c r="H284" s="39"/>
      <c r="I284" s="26"/>
      <c r="J284" s="27">
        <f t="shared" si="20"/>
        <v>0</v>
      </c>
      <c r="K284" s="27">
        <f t="shared" si="21"/>
        <v>0</v>
      </c>
      <c r="L284" s="27">
        <f t="shared" si="22"/>
        <v>0</v>
      </c>
      <c r="M284" s="28" t="str">
        <f t="shared" si="23"/>
        <v/>
      </c>
      <c r="N284" s="29" t="str">
        <f t="shared" si="24"/>
        <v/>
      </c>
    </row>
    <row r="285" spans="1:14">
      <c r="A285" s="37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39"/>
      <c r="G285" s="39"/>
      <c r="H285" s="39"/>
      <c r="I285" s="26"/>
      <c r="J285" s="27">
        <f t="shared" si="20"/>
        <v>0</v>
      </c>
      <c r="K285" s="27">
        <f t="shared" si="21"/>
        <v>0</v>
      </c>
      <c r="L285" s="27">
        <f t="shared" si="22"/>
        <v>0</v>
      </c>
      <c r="M285" s="28" t="str">
        <f t="shared" si="23"/>
        <v/>
      </c>
      <c r="N285" s="29" t="str">
        <f t="shared" si="24"/>
        <v/>
      </c>
    </row>
    <row r="286" spans="1:14">
      <c r="A286" s="37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39"/>
      <c r="G286" s="39"/>
      <c r="H286" s="39"/>
      <c r="I286" s="26"/>
      <c r="J286" s="27">
        <f t="shared" si="20"/>
        <v>0</v>
      </c>
      <c r="K286" s="27">
        <f t="shared" si="21"/>
        <v>0</v>
      </c>
      <c r="L286" s="27">
        <f t="shared" si="22"/>
        <v>0</v>
      </c>
      <c r="M286" s="28" t="str">
        <f t="shared" si="23"/>
        <v/>
      </c>
      <c r="N286" s="29" t="str">
        <f t="shared" si="24"/>
        <v/>
      </c>
    </row>
    <row r="287" spans="1:14">
      <c r="A287" s="37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39"/>
      <c r="G287" s="39"/>
      <c r="H287" s="39"/>
      <c r="I287" s="26"/>
      <c r="J287" s="27">
        <f t="shared" si="20"/>
        <v>0</v>
      </c>
      <c r="K287" s="27">
        <f t="shared" si="21"/>
        <v>0</v>
      </c>
      <c r="L287" s="27">
        <f t="shared" si="22"/>
        <v>0</v>
      </c>
      <c r="M287" s="28" t="str">
        <f t="shared" si="23"/>
        <v/>
      </c>
      <c r="N287" s="29" t="str">
        <f t="shared" si="24"/>
        <v/>
      </c>
    </row>
    <row r="288" spans="1:14">
      <c r="A288" s="37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39"/>
      <c r="G288" s="39"/>
      <c r="H288" s="39"/>
      <c r="I288" s="26"/>
      <c r="J288" s="27">
        <f t="shared" si="20"/>
        <v>0</v>
      </c>
      <c r="K288" s="27">
        <f t="shared" si="21"/>
        <v>0</v>
      </c>
      <c r="L288" s="27">
        <f t="shared" si="22"/>
        <v>0</v>
      </c>
      <c r="M288" s="28" t="str">
        <f t="shared" si="23"/>
        <v/>
      </c>
      <c r="N288" s="29" t="str">
        <f t="shared" si="24"/>
        <v/>
      </c>
    </row>
    <row r="289" spans="1:14">
      <c r="A289" s="37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39"/>
      <c r="G289" s="39"/>
      <c r="H289" s="39"/>
      <c r="I289" s="26"/>
      <c r="J289" s="27">
        <f t="shared" si="20"/>
        <v>0</v>
      </c>
      <c r="K289" s="27">
        <f t="shared" si="21"/>
        <v>0</v>
      </c>
      <c r="L289" s="27">
        <f t="shared" si="22"/>
        <v>0</v>
      </c>
      <c r="M289" s="28" t="str">
        <f t="shared" si="23"/>
        <v/>
      </c>
      <c r="N289" s="29" t="str">
        <f t="shared" si="24"/>
        <v/>
      </c>
    </row>
    <row r="290" spans="1:14">
      <c r="A290" s="37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39"/>
      <c r="G290" s="39"/>
      <c r="H290" s="39"/>
      <c r="I290" s="26"/>
      <c r="J290" s="27">
        <f t="shared" si="20"/>
        <v>0</v>
      </c>
      <c r="K290" s="27">
        <f t="shared" si="21"/>
        <v>0</v>
      </c>
      <c r="L290" s="27">
        <f t="shared" si="22"/>
        <v>0</v>
      </c>
      <c r="M290" s="28" t="str">
        <f t="shared" si="23"/>
        <v/>
      </c>
      <c r="N290" s="29" t="str">
        <f t="shared" si="24"/>
        <v/>
      </c>
    </row>
    <row r="291" spans="1:14">
      <c r="A291" s="37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39"/>
      <c r="G291" s="39"/>
      <c r="H291" s="39"/>
      <c r="I291" s="26"/>
      <c r="J291" s="27">
        <f t="shared" si="20"/>
        <v>0</v>
      </c>
      <c r="K291" s="27">
        <f t="shared" si="21"/>
        <v>0</v>
      </c>
      <c r="L291" s="27">
        <f t="shared" si="22"/>
        <v>0</v>
      </c>
      <c r="M291" s="28" t="str">
        <f t="shared" si="23"/>
        <v/>
      </c>
      <c r="N291" s="29" t="str">
        <f t="shared" si="24"/>
        <v/>
      </c>
    </row>
    <row r="292" spans="1:14">
      <c r="A292" s="37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39"/>
      <c r="G292" s="39"/>
      <c r="H292" s="39"/>
      <c r="I292" s="26"/>
      <c r="J292" s="27">
        <f t="shared" si="20"/>
        <v>0</v>
      </c>
      <c r="K292" s="27">
        <f t="shared" si="21"/>
        <v>0</v>
      </c>
      <c r="L292" s="27">
        <f t="shared" si="22"/>
        <v>0</v>
      </c>
      <c r="M292" s="28" t="str">
        <f t="shared" si="23"/>
        <v/>
      </c>
      <c r="N292" s="29" t="str">
        <f t="shared" si="24"/>
        <v/>
      </c>
    </row>
    <row r="293" spans="1:14">
      <c r="A293" s="37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39"/>
      <c r="G293" s="39"/>
      <c r="H293" s="39"/>
      <c r="I293" s="26"/>
      <c r="J293" s="27">
        <f t="shared" si="20"/>
        <v>0</v>
      </c>
      <c r="K293" s="27">
        <f t="shared" si="21"/>
        <v>0</v>
      </c>
      <c r="L293" s="27">
        <f t="shared" si="22"/>
        <v>0</v>
      </c>
      <c r="M293" s="28" t="str">
        <f t="shared" si="23"/>
        <v/>
      </c>
      <c r="N293" s="29" t="str">
        <f t="shared" si="24"/>
        <v/>
      </c>
    </row>
    <row r="294" spans="1:14">
      <c r="A294" s="37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39"/>
      <c r="G294" s="39"/>
      <c r="H294" s="39"/>
      <c r="I294" s="26"/>
      <c r="J294" s="27">
        <f t="shared" si="20"/>
        <v>0</v>
      </c>
      <c r="K294" s="27">
        <f t="shared" si="21"/>
        <v>0</v>
      </c>
      <c r="L294" s="27">
        <f t="shared" si="22"/>
        <v>0</v>
      </c>
      <c r="M294" s="28" t="str">
        <f t="shared" si="23"/>
        <v/>
      </c>
      <c r="N294" s="29" t="str">
        <f t="shared" si="24"/>
        <v/>
      </c>
    </row>
    <row r="295" spans="1:14">
      <c r="A295" s="37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39"/>
      <c r="G295" s="39"/>
      <c r="H295" s="39"/>
      <c r="I295" s="26"/>
      <c r="J295" s="27">
        <f t="shared" si="20"/>
        <v>0</v>
      </c>
      <c r="K295" s="27">
        <f t="shared" si="21"/>
        <v>0</v>
      </c>
      <c r="L295" s="27">
        <f t="shared" si="22"/>
        <v>0</v>
      </c>
      <c r="M295" s="28" t="str">
        <f t="shared" si="23"/>
        <v/>
      </c>
      <c r="N295" s="29" t="str">
        <f t="shared" si="24"/>
        <v/>
      </c>
    </row>
    <row r="296" spans="1:14">
      <c r="A296" s="37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39"/>
      <c r="G296" s="39"/>
      <c r="H296" s="39"/>
      <c r="I296" s="26"/>
      <c r="J296" s="27">
        <f t="shared" si="20"/>
        <v>0</v>
      </c>
      <c r="K296" s="27">
        <f t="shared" si="21"/>
        <v>0</v>
      </c>
      <c r="L296" s="27">
        <f t="shared" si="22"/>
        <v>0</v>
      </c>
      <c r="M296" s="28" t="str">
        <f t="shared" si="23"/>
        <v/>
      </c>
      <c r="N296" s="29" t="str">
        <f t="shared" si="24"/>
        <v/>
      </c>
    </row>
    <row r="297" spans="1:14">
      <c r="A297" s="37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39"/>
      <c r="G297" s="39"/>
      <c r="H297" s="39"/>
      <c r="I297" s="26"/>
      <c r="J297" s="27">
        <f t="shared" si="20"/>
        <v>0</v>
      </c>
      <c r="K297" s="27">
        <f t="shared" si="21"/>
        <v>0</v>
      </c>
      <c r="L297" s="27">
        <f t="shared" si="22"/>
        <v>0</v>
      </c>
      <c r="M297" s="28" t="str">
        <f t="shared" si="23"/>
        <v/>
      </c>
      <c r="N297" s="29" t="str">
        <f t="shared" si="24"/>
        <v/>
      </c>
    </row>
    <row r="298" spans="1:14">
      <c r="A298" s="37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39"/>
      <c r="G298" s="39"/>
      <c r="H298" s="39"/>
      <c r="I298" s="26"/>
      <c r="J298" s="27">
        <f t="shared" si="20"/>
        <v>0</v>
      </c>
      <c r="K298" s="27">
        <f t="shared" si="21"/>
        <v>0</v>
      </c>
      <c r="L298" s="27">
        <f t="shared" si="22"/>
        <v>0</v>
      </c>
      <c r="M298" s="28" t="str">
        <f t="shared" si="23"/>
        <v/>
      </c>
      <c r="N298" s="29" t="str">
        <f t="shared" si="24"/>
        <v/>
      </c>
    </row>
    <row r="299" spans="1:14">
      <c r="A299" s="37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39"/>
      <c r="G299" s="39"/>
      <c r="H299" s="39"/>
      <c r="I299" s="26"/>
      <c r="J299" s="27">
        <f t="shared" si="20"/>
        <v>0</v>
      </c>
      <c r="K299" s="27">
        <f t="shared" si="21"/>
        <v>0</v>
      </c>
      <c r="L299" s="27">
        <f t="shared" si="22"/>
        <v>0</v>
      </c>
      <c r="M299" s="28" t="str">
        <f t="shared" si="23"/>
        <v/>
      </c>
      <c r="N299" s="29" t="str">
        <f t="shared" si="24"/>
        <v/>
      </c>
    </row>
    <row r="300" spans="1:14">
      <c r="A300" s="37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39"/>
      <c r="G300" s="39"/>
      <c r="H300" s="39"/>
      <c r="I300" s="26"/>
      <c r="J300" s="27">
        <f t="shared" si="20"/>
        <v>0</v>
      </c>
      <c r="K300" s="27">
        <f t="shared" si="21"/>
        <v>0</v>
      </c>
      <c r="L300" s="27">
        <f t="shared" si="22"/>
        <v>0</v>
      </c>
      <c r="M300" s="28" t="str">
        <f t="shared" si="23"/>
        <v/>
      </c>
      <c r="N300" s="29" t="str">
        <f t="shared" si="24"/>
        <v/>
      </c>
    </row>
    <row r="301" spans="1:14">
      <c r="A301" s="37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39"/>
      <c r="G301" s="39"/>
      <c r="H301" s="39"/>
      <c r="I301" s="26"/>
      <c r="J301" s="27">
        <f t="shared" si="20"/>
        <v>0</v>
      </c>
      <c r="K301" s="27">
        <f t="shared" si="21"/>
        <v>0</v>
      </c>
      <c r="L301" s="27">
        <f t="shared" si="22"/>
        <v>0</v>
      </c>
      <c r="M301" s="28" t="str">
        <f t="shared" si="23"/>
        <v/>
      </c>
      <c r="N301" s="29" t="str">
        <f t="shared" si="24"/>
        <v/>
      </c>
    </row>
    <row r="302" spans="1:14">
      <c r="A302" s="37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39"/>
      <c r="G302" s="39"/>
      <c r="H302" s="39"/>
      <c r="I302" s="26"/>
      <c r="M302" s="28" t="str">
        <f t="shared" si="23"/>
        <v/>
      </c>
      <c r="N302" s="29" t="str">
        <f t="shared" si="24"/>
        <v/>
      </c>
    </row>
    <row r="303" spans="1:14">
      <c r="A303" s="37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39"/>
      <c r="G303" s="39"/>
      <c r="H303" s="39"/>
      <c r="I303" s="26"/>
      <c r="M303" s="28" t="str">
        <f t="shared" si="23"/>
        <v/>
      </c>
      <c r="N303" s="29" t="str">
        <f t="shared" si="24"/>
        <v/>
      </c>
    </row>
    <row r="304" spans="1:14">
      <c r="A304" s="37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39"/>
      <c r="G304" s="39"/>
      <c r="H304" s="39"/>
      <c r="I304" s="26"/>
      <c r="M304" s="28" t="str">
        <f t="shared" si="23"/>
        <v/>
      </c>
      <c r="N304" s="29" t="str">
        <f t="shared" si="24"/>
        <v/>
      </c>
    </row>
    <row r="305" spans="1:14">
      <c r="A305" s="37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39"/>
      <c r="G305" s="39"/>
      <c r="H305" s="39"/>
      <c r="I305" s="26"/>
      <c r="M305" s="28" t="str">
        <f t="shared" si="23"/>
        <v/>
      </c>
      <c r="N305" s="29" t="str">
        <f t="shared" si="24"/>
        <v/>
      </c>
    </row>
    <row r="306" spans="1:14">
      <c r="A306" s="37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39"/>
      <c r="G306" s="39"/>
      <c r="H306" s="39"/>
      <c r="I306" s="26"/>
      <c r="M306" s="28" t="str">
        <f t="shared" si="23"/>
        <v/>
      </c>
      <c r="N306" s="29" t="str">
        <f t="shared" si="24"/>
        <v/>
      </c>
    </row>
    <row r="307" spans="1:14">
      <c r="A307" s="37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39"/>
      <c r="G307" s="39"/>
      <c r="H307" s="39"/>
      <c r="I307" s="26"/>
      <c r="M307" s="28" t="str">
        <f t="shared" si="23"/>
        <v/>
      </c>
      <c r="N307" s="29" t="str">
        <f t="shared" si="24"/>
        <v/>
      </c>
    </row>
    <row r="308" spans="1:14">
      <c r="A308" s="37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39"/>
      <c r="G308" s="39"/>
      <c r="H308" s="39"/>
      <c r="I308" s="26"/>
      <c r="M308" s="28" t="str">
        <f t="shared" si="23"/>
        <v/>
      </c>
      <c r="N308" s="29" t="str">
        <f t="shared" si="24"/>
        <v/>
      </c>
    </row>
    <row r="309" spans="1:14">
      <c r="A309" s="37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39"/>
      <c r="G309" s="39"/>
      <c r="H309" s="39"/>
      <c r="I309" s="26"/>
      <c r="M309" s="28" t="str">
        <f t="shared" si="23"/>
        <v/>
      </c>
      <c r="N309" s="29" t="str">
        <f t="shared" si="24"/>
        <v/>
      </c>
    </row>
    <row r="310" spans="1:14">
      <c r="A310" s="37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39"/>
      <c r="G310" s="39"/>
      <c r="H310" s="39"/>
      <c r="I310" s="26"/>
      <c r="M310" s="28" t="str">
        <f t="shared" si="23"/>
        <v/>
      </c>
      <c r="N310" s="29" t="str">
        <f t="shared" si="24"/>
        <v/>
      </c>
    </row>
    <row r="311" spans="1:14">
      <c r="A311" s="37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39"/>
      <c r="G311" s="39"/>
      <c r="H311" s="39"/>
      <c r="I311" s="26"/>
      <c r="M311" s="28" t="str">
        <f t="shared" si="23"/>
        <v/>
      </c>
      <c r="N311" s="29" t="str">
        <f t="shared" si="24"/>
        <v/>
      </c>
    </row>
    <row r="312" spans="1:14">
      <c r="A312" s="37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39"/>
      <c r="G312" s="39"/>
      <c r="H312" s="39"/>
      <c r="I312" s="26"/>
      <c r="M312" s="28" t="str">
        <f t="shared" si="23"/>
        <v/>
      </c>
      <c r="N312" s="29" t="str">
        <f t="shared" si="24"/>
        <v/>
      </c>
    </row>
    <row r="313" spans="1:14">
      <c r="A313" s="37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39"/>
      <c r="G313" s="39"/>
      <c r="H313" s="39"/>
      <c r="I313" s="26"/>
      <c r="M313" s="28" t="str">
        <f t="shared" si="23"/>
        <v/>
      </c>
      <c r="N313" s="29" t="str">
        <f t="shared" si="24"/>
        <v/>
      </c>
    </row>
    <row r="314" spans="1:14">
      <c r="A314" s="37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39"/>
      <c r="G314" s="39"/>
      <c r="H314" s="39"/>
      <c r="I314" s="26"/>
      <c r="M314" s="28" t="str">
        <f t="shared" si="23"/>
        <v/>
      </c>
      <c r="N314" s="29" t="str">
        <f t="shared" si="24"/>
        <v/>
      </c>
    </row>
    <row r="315" spans="1:14">
      <c r="A315" s="37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39"/>
      <c r="G315" s="39"/>
      <c r="H315" s="39"/>
      <c r="I315" s="26"/>
      <c r="M315" s="28" t="str">
        <f t="shared" si="23"/>
        <v/>
      </c>
      <c r="N315" s="29" t="str">
        <f t="shared" si="24"/>
        <v/>
      </c>
    </row>
    <row r="316" spans="1:14">
      <c r="A316" s="37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39"/>
      <c r="G316" s="39"/>
      <c r="H316" s="39"/>
      <c r="I316" s="26"/>
      <c r="M316" s="28" t="str">
        <f t="shared" si="23"/>
        <v/>
      </c>
      <c r="N316" s="29" t="str">
        <f t="shared" si="24"/>
        <v/>
      </c>
    </row>
    <row r="317" spans="1:14">
      <c r="A317" s="37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39"/>
      <c r="G317" s="39"/>
      <c r="H317" s="39"/>
      <c r="I317" s="26"/>
      <c r="M317" s="28" t="str">
        <f t="shared" si="23"/>
        <v/>
      </c>
      <c r="N317" s="29" t="str">
        <f t="shared" si="24"/>
        <v/>
      </c>
    </row>
    <row r="318" spans="1:14">
      <c r="A318" s="37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39"/>
      <c r="G318" s="39"/>
      <c r="H318" s="39"/>
      <c r="I318" s="26"/>
      <c r="M318" s="28" t="str">
        <f t="shared" si="23"/>
        <v/>
      </c>
      <c r="N318" s="29" t="str">
        <f t="shared" si="24"/>
        <v/>
      </c>
    </row>
    <row r="319" spans="1:14">
      <c r="A319" s="37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39"/>
      <c r="G319" s="39"/>
      <c r="H319" s="39"/>
      <c r="I319" s="26"/>
      <c r="M319" s="28" t="str">
        <f t="shared" si="23"/>
        <v/>
      </c>
      <c r="N319" s="29" t="str">
        <f t="shared" si="24"/>
        <v/>
      </c>
    </row>
    <row r="320" spans="1:14">
      <c r="A320" s="37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39"/>
      <c r="G320" s="39"/>
      <c r="H320" s="39"/>
      <c r="I320" s="26"/>
      <c r="M320" s="28" t="str">
        <f t="shared" si="23"/>
        <v/>
      </c>
      <c r="N320" s="29" t="str">
        <f t="shared" si="24"/>
        <v/>
      </c>
    </row>
    <row r="321" spans="1:14">
      <c r="A321" s="37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39"/>
      <c r="G321" s="39"/>
      <c r="H321" s="39"/>
      <c r="I321" s="26"/>
      <c r="M321" s="28" t="str">
        <f t="shared" si="23"/>
        <v/>
      </c>
      <c r="N321" s="29" t="str">
        <f t="shared" si="24"/>
        <v/>
      </c>
    </row>
    <row r="322" spans="1:14">
      <c r="A322" s="37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39"/>
      <c r="G322" s="39"/>
      <c r="H322" s="39"/>
      <c r="I322" s="26"/>
      <c r="M322" s="28" t="str">
        <f t="shared" si="23"/>
        <v/>
      </c>
      <c r="N322" s="29" t="str">
        <f t="shared" si="24"/>
        <v/>
      </c>
    </row>
    <row r="323" spans="1:14">
      <c r="A323" s="37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39"/>
      <c r="G323" s="39"/>
      <c r="H323" s="39"/>
      <c r="I323" s="26"/>
      <c r="M323" s="28" t="str">
        <f t="shared" si="23"/>
        <v/>
      </c>
      <c r="N323" s="29" t="str">
        <f t="shared" si="24"/>
        <v/>
      </c>
    </row>
    <row r="324" spans="1:14">
      <c r="A324" s="37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39"/>
      <c r="G324" s="39"/>
      <c r="H324" s="39"/>
      <c r="I324" s="26"/>
      <c r="M324" s="28" t="str">
        <f t="shared" si="23"/>
        <v/>
      </c>
      <c r="N324" s="29" t="str">
        <f t="shared" si="24"/>
        <v/>
      </c>
    </row>
    <row r="325" spans="1:14">
      <c r="A325" s="37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39"/>
      <c r="G325" s="39"/>
      <c r="H325" s="39"/>
      <c r="I325" s="26"/>
      <c r="M325" s="28" t="str">
        <f t="shared" si="23"/>
        <v/>
      </c>
      <c r="N325" s="29" t="str">
        <f t="shared" si="24"/>
        <v/>
      </c>
    </row>
    <row r="326" spans="1:14">
      <c r="A326" s="37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39"/>
      <c r="G326" s="39"/>
      <c r="H326" s="39"/>
      <c r="I326" s="26"/>
      <c r="M326" s="28" t="str">
        <f t="shared" ref="M326:M378" si="25">IF((J326+K326+L326)=0,"",ROUNDDOWN((M$4/((J326*3600)+(K326*60)+L326))*3.6,2))</f>
        <v/>
      </c>
      <c r="N326" s="29" t="str">
        <f t="shared" ref="N326:N354" si="26">IF(M326="","","km/h")</f>
        <v/>
      </c>
    </row>
    <row r="327" spans="1:14">
      <c r="A327" s="37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39"/>
      <c r="G327" s="39"/>
      <c r="H327" s="39"/>
      <c r="I327" s="26"/>
      <c r="M327" s="28" t="str">
        <f t="shared" si="25"/>
        <v/>
      </c>
      <c r="N327" s="29" t="str">
        <f t="shared" si="26"/>
        <v/>
      </c>
    </row>
    <row r="328" spans="1:14">
      <c r="A328" s="37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39"/>
      <c r="G328" s="39"/>
      <c r="H328" s="39"/>
      <c r="I328" s="26"/>
      <c r="M328" s="28" t="str">
        <f t="shared" si="25"/>
        <v/>
      </c>
      <c r="N328" s="29" t="str">
        <f t="shared" si="26"/>
        <v/>
      </c>
    </row>
    <row r="329" spans="1:14">
      <c r="A329" s="37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39"/>
      <c r="G329" s="39"/>
      <c r="H329" s="39"/>
      <c r="I329" s="26"/>
      <c r="M329" s="28" t="str">
        <f t="shared" si="25"/>
        <v/>
      </c>
      <c r="N329" s="29" t="str">
        <f t="shared" si="26"/>
        <v/>
      </c>
    </row>
    <row r="330" spans="1:14">
      <c r="A330" s="37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39"/>
      <c r="G330" s="39"/>
      <c r="H330" s="39"/>
      <c r="I330" s="26"/>
      <c r="M330" s="28" t="str">
        <f t="shared" si="25"/>
        <v/>
      </c>
      <c r="N330" s="29" t="str">
        <f t="shared" si="26"/>
        <v/>
      </c>
    </row>
    <row r="331" spans="1:14">
      <c r="A331" s="37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39"/>
      <c r="G331" s="39"/>
      <c r="H331" s="39"/>
      <c r="I331" s="26"/>
      <c r="M331" s="28" t="str">
        <f t="shared" si="25"/>
        <v/>
      </c>
      <c r="N331" s="29" t="str">
        <f t="shared" si="26"/>
        <v/>
      </c>
    </row>
    <row r="332" spans="1:14">
      <c r="A332" s="37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39"/>
      <c r="G332" s="39"/>
      <c r="H332" s="39"/>
      <c r="I332" s="26"/>
      <c r="M332" s="28" t="str">
        <f t="shared" si="25"/>
        <v/>
      </c>
      <c r="N332" s="29" t="str">
        <f t="shared" si="26"/>
        <v/>
      </c>
    </row>
    <row r="333" spans="1:14">
      <c r="A333" s="37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39"/>
      <c r="G333" s="39"/>
      <c r="H333" s="39"/>
      <c r="I333" s="26"/>
      <c r="M333" s="28" t="str">
        <f t="shared" si="25"/>
        <v/>
      </c>
      <c r="N333" s="29" t="str">
        <f t="shared" si="26"/>
        <v/>
      </c>
    </row>
    <row r="334" spans="1:14">
      <c r="A334" s="37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39"/>
      <c r="G334" s="39"/>
      <c r="H334" s="39"/>
      <c r="I334" s="26"/>
      <c r="M334" s="28" t="str">
        <f t="shared" si="25"/>
        <v/>
      </c>
      <c r="N334" s="29" t="str">
        <f t="shared" si="26"/>
        <v/>
      </c>
    </row>
    <row r="335" spans="1:14">
      <c r="A335" s="37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39"/>
      <c r="G335" s="39"/>
      <c r="H335" s="39"/>
      <c r="I335" s="26"/>
      <c r="M335" s="28" t="str">
        <f t="shared" si="25"/>
        <v/>
      </c>
      <c r="N335" s="29" t="str">
        <f t="shared" si="26"/>
        <v/>
      </c>
    </row>
    <row r="336" spans="1:14">
      <c r="A336" s="37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39"/>
      <c r="G336" s="39"/>
      <c r="H336" s="39"/>
      <c r="I336" s="26"/>
      <c r="M336" s="28" t="str">
        <f t="shared" si="25"/>
        <v/>
      </c>
      <c r="N336" s="29" t="str">
        <f t="shared" si="26"/>
        <v/>
      </c>
    </row>
    <row r="337" spans="1:14">
      <c r="A337" s="37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39"/>
      <c r="G337" s="39"/>
      <c r="H337" s="39"/>
      <c r="I337" s="26"/>
      <c r="M337" s="28" t="str">
        <f t="shared" si="25"/>
        <v/>
      </c>
      <c r="N337" s="29" t="str">
        <f t="shared" si="26"/>
        <v/>
      </c>
    </row>
    <row r="338" spans="1:14">
      <c r="A338" s="37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39"/>
      <c r="G338" s="39"/>
      <c r="H338" s="39"/>
      <c r="I338" s="26"/>
      <c r="M338" s="28" t="str">
        <f t="shared" si="25"/>
        <v/>
      </c>
      <c r="N338" s="29" t="str">
        <f t="shared" si="26"/>
        <v/>
      </c>
    </row>
    <row r="339" spans="1:14">
      <c r="A339" s="37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39"/>
      <c r="G339" s="39"/>
      <c r="H339" s="39"/>
      <c r="I339" s="26"/>
      <c r="M339" s="28" t="str">
        <f t="shared" si="25"/>
        <v/>
      </c>
      <c r="N339" s="29" t="str">
        <f t="shared" si="26"/>
        <v/>
      </c>
    </row>
    <row r="340" spans="1:14">
      <c r="A340" s="37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39"/>
      <c r="G340" s="39"/>
      <c r="H340" s="39"/>
      <c r="I340" s="26"/>
      <c r="M340" s="28" t="str">
        <f t="shared" si="25"/>
        <v/>
      </c>
      <c r="N340" s="29" t="str">
        <f t="shared" si="26"/>
        <v/>
      </c>
    </row>
    <row r="341" spans="1:14">
      <c r="A341" s="37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39"/>
      <c r="G341" s="39"/>
      <c r="H341" s="39"/>
      <c r="I341" s="26"/>
      <c r="M341" s="28" t="str">
        <f t="shared" si="25"/>
        <v/>
      </c>
      <c r="N341" s="29" t="str">
        <f t="shared" si="26"/>
        <v/>
      </c>
    </row>
    <row r="342" spans="1:14">
      <c r="A342" s="37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39"/>
      <c r="G342" s="39"/>
      <c r="H342" s="39"/>
      <c r="I342" s="26"/>
      <c r="M342" s="28" t="str">
        <f t="shared" si="25"/>
        <v/>
      </c>
      <c r="N342" s="29" t="str">
        <f t="shared" si="26"/>
        <v/>
      </c>
    </row>
    <row r="343" spans="1:14">
      <c r="A343" s="37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39"/>
      <c r="G343" s="39"/>
      <c r="H343" s="39"/>
      <c r="I343" s="26"/>
      <c r="M343" s="28" t="str">
        <f t="shared" si="25"/>
        <v/>
      </c>
      <c r="N343" s="29" t="str">
        <f t="shared" si="26"/>
        <v/>
      </c>
    </row>
    <row r="344" spans="1:14">
      <c r="A344" s="37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39"/>
      <c r="G344" s="39"/>
      <c r="H344" s="39"/>
      <c r="I344" s="26"/>
      <c r="M344" s="28" t="str">
        <f t="shared" si="25"/>
        <v/>
      </c>
      <c r="N344" s="29" t="str">
        <f t="shared" si="26"/>
        <v/>
      </c>
    </row>
    <row r="345" spans="1:14">
      <c r="A345" s="37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39"/>
      <c r="G345" s="39"/>
      <c r="H345" s="39"/>
      <c r="I345" s="26"/>
      <c r="M345" s="28" t="str">
        <f t="shared" si="25"/>
        <v/>
      </c>
      <c r="N345" s="29" t="str">
        <f t="shared" si="26"/>
        <v/>
      </c>
    </row>
    <row r="346" spans="1:14">
      <c r="A346" s="37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39"/>
      <c r="G346" s="39"/>
      <c r="H346" s="39"/>
      <c r="I346" s="26"/>
      <c r="M346" s="28" t="str">
        <f t="shared" si="25"/>
        <v/>
      </c>
      <c r="N346" s="29" t="str">
        <f t="shared" si="26"/>
        <v/>
      </c>
    </row>
    <row r="347" spans="1:14">
      <c r="A347" s="37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39"/>
      <c r="G347" s="39"/>
      <c r="H347" s="39"/>
      <c r="I347" s="26"/>
      <c r="M347" s="28" t="str">
        <f t="shared" si="25"/>
        <v/>
      </c>
      <c r="N347" s="29" t="str">
        <f t="shared" si="26"/>
        <v/>
      </c>
    </row>
    <row r="348" spans="1:14">
      <c r="A348" s="37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39"/>
      <c r="G348" s="39"/>
      <c r="H348" s="39"/>
      <c r="I348" s="26"/>
      <c r="M348" s="28" t="str">
        <f t="shared" si="25"/>
        <v/>
      </c>
      <c r="N348" s="29" t="str">
        <f t="shared" si="26"/>
        <v/>
      </c>
    </row>
    <row r="349" spans="1:14">
      <c r="A349" s="37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39"/>
      <c r="G349" s="39"/>
      <c r="H349" s="39"/>
      <c r="I349" s="26"/>
      <c r="M349" s="28" t="str">
        <f t="shared" si="25"/>
        <v/>
      </c>
      <c r="N349" s="29" t="str">
        <f t="shared" si="26"/>
        <v/>
      </c>
    </row>
    <row r="350" spans="1:14">
      <c r="A350" s="37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39"/>
      <c r="G350" s="39"/>
      <c r="H350" s="39"/>
      <c r="I350" s="26"/>
      <c r="M350" s="28" t="str">
        <f t="shared" si="25"/>
        <v/>
      </c>
      <c r="N350" s="29" t="str">
        <f t="shared" si="26"/>
        <v/>
      </c>
    </row>
    <row r="351" spans="1:14">
      <c r="A351" s="37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39"/>
      <c r="G351" s="39"/>
      <c r="H351" s="39"/>
      <c r="I351" s="26"/>
      <c r="M351" s="28" t="str">
        <f t="shared" si="25"/>
        <v/>
      </c>
      <c r="N351" s="29" t="str">
        <f t="shared" si="26"/>
        <v/>
      </c>
    </row>
    <row r="352" spans="1:14">
      <c r="A352" s="37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39"/>
      <c r="G352" s="39"/>
      <c r="H352" s="39"/>
      <c r="I352" s="26"/>
      <c r="M352" s="28" t="str">
        <f t="shared" si="25"/>
        <v/>
      </c>
      <c r="N352" s="29" t="str">
        <f t="shared" si="26"/>
        <v/>
      </c>
    </row>
    <row r="353" spans="1:14">
      <c r="A353" s="37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39"/>
      <c r="G353" s="39"/>
      <c r="H353" s="39"/>
      <c r="I353" s="26"/>
      <c r="M353" s="28" t="str">
        <f t="shared" si="25"/>
        <v/>
      </c>
      <c r="N353" s="29" t="str">
        <f t="shared" si="26"/>
        <v/>
      </c>
    </row>
    <row r="354" spans="1:14">
      <c r="A354" s="37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39"/>
      <c r="G354" s="39"/>
      <c r="H354" s="39"/>
      <c r="I354" s="26"/>
      <c r="M354" s="28" t="str">
        <f t="shared" si="25"/>
        <v/>
      </c>
      <c r="N354" s="29" t="str">
        <f t="shared" si="26"/>
        <v/>
      </c>
    </row>
  </sheetData>
  <sheetProtection formatColumns="0" autoFilter="0"/>
  <autoFilter ref="B4:H354"/>
  <mergeCells count="2">
    <mergeCell ref="A1:H1"/>
    <mergeCell ref="A2:H2"/>
  </mergeCells>
  <conditionalFormatting sqref="I5:I354">
    <cfRule type="cellIs" dxfId="88" priority="20" operator="greaterThan">
      <formula>9999</formula>
    </cfRule>
    <cfRule type="cellIs" dxfId="87" priority="21" operator="between">
      <formula>1</formula>
      <formula>9999</formula>
    </cfRule>
  </conditionalFormatting>
  <conditionalFormatting sqref="D1">
    <cfRule type="cellIs" dxfId="86" priority="18" stopIfTrue="1" operator="equal">
      <formula>"POM"</formula>
    </cfRule>
    <cfRule type="cellIs" dxfId="85" priority="19" stopIfTrue="1" operator="equal">
      <formula>"POF"</formula>
    </cfRule>
  </conditionalFormatting>
  <conditionalFormatting sqref="D1">
    <cfRule type="cellIs" dxfId="84" priority="11" stopIfTrue="1" operator="equal">
      <formula>"V5M"</formula>
    </cfRule>
    <cfRule type="cellIs" dxfId="83" priority="12" stopIfTrue="1" operator="equal">
      <formula>"V5M"</formula>
    </cfRule>
    <cfRule type="cellIs" dxfId="82" priority="13" stopIfTrue="1" operator="equal">
      <formula>"V4M"</formula>
    </cfRule>
    <cfRule type="cellIs" dxfId="81" priority="14" stopIfTrue="1" operator="equal">
      <formula>"V3M"</formula>
    </cfRule>
    <cfRule type="cellIs" dxfId="80" priority="15" stopIfTrue="1" operator="equal">
      <formula>"V2M"</formula>
    </cfRule>
    <cfRule type="cellIs" dxfId="79" priority="16" stopIfTrue="1" operator="equal">
      <formula>"V1M"</formula>
    </cfRule>
    <cfRule type="cellIs" dxfId="78" priority="17" stopIfTrue="1" operator="equal">
      <formula>"JUM"</formula>
    </cfRule>
  </conditionalFormatting>
  <conditionalFormatting sqref="D1:D1048576">
    <cfRule type="cellIs" dxfId="77" priority="1" stopIfTrue="1" operator="equal">
      <formula>"Caté_01"</formula>
    </cfRule>
    <cfRule type="cellIs" dxfId="76" priority="2" stopIfTrue="1" operator="equal">
      <formula>"Caté_02"</formula>
    </cfRule>
    <cfRule type="cellIs" dxfId="75" priority="3" stopIfTrue="1" operator="equal">
      <formula>"Caté_03"</formula>
    </cfRule>
    <cfRule type="cellIs" dxfId="74" priority="4" stopIfTrue="1" operator="equal">
      <formula>"Caté_04"</formula>
    </cfRule>
    <cfRule type="cellIs" dxfId="73" priority="5" stopIfTrue="1" operator="equal">
      <formula>"Caté_05"</formula>
    </cfRule>
    <cfRule type="cellIs" dxfId="72" priority="6" stopIfTrue="1" operator="equal">
      <formula>"Caté_06"</formula>
    </cfRule>
    <cfRule type="cellIs" dxfId="71" priority="7" stopIfTrue="1" operator="equal">
      <formula>"Caté_07"</formula>
    </cfRule>
    <cfRule type="cellIs" dxfId="70" priority="8" stopIfTrue="1" operator="equal">
      <formula>"Caté_08"</formula>
    </cfRule>
    <cfRule type="cellIs" dxfId="69" priority="9" stopIfTrue="1" operator="equal">
      <formula>"Caté_09"</formula>
    </cfRule>
    <cfRule type="cellIs" dxfId="68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64" fitToHeight="0" orientation="portrait" r:id="rId1"/>
  <headerFooter>
    <oddFooter>&amp;CRésultats course 8 -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tabColor theme="0" tint="-0.249977111117893"/>
    <pageSetUpPr fitToPage="1"/>
  </sheetPr>
  <dimension ref="A1:P354"/>
  <sheetViews>
    <sheetView zoomScale="85" zoomScaleNormal="85" workbookViewId="0">
      <pane xSplit="2" ySplit="4" topLeftCell="C5" activePane="bottomRight" state="frozenSplit"/>
      <selection pane="topRight"/>
      <selection pane="bottomLeft"/>
      <selection pane="bottomRight" sqref="A1:H1"/>
    </sheetView>
  </sheetViews>
  <sheetFormatPr baseColWidth="10" defaultRowHeight="16.5"/>
  <cols>
    <col min="1" max="1" width="6.5703125" style="35" bestFit="1" customWidth="1"/>
    <col min="2" max="2" width="9.5703125" style="35" bestFit="1" customWidth="1"/>
    <col min="3" max="3" width="26.85546875" style="55" customWidth="1"/>
    <col min="4" max="4" width="9.85546875" style="9" bestFit="1" customWidth="1"/>
    <col min="5" max="5" width="50.85546875" style="55" bestFit="1" customWidth="1"/>
    <col min="6" max="8" width="6.7109375" style="35" customWidth="1"/>
    <col min="9" max="9" width="10.7109375" style="35" customWidth="1"/>
    <col min="10" max="12" width="3.140625" style="3" hidden="1" customWidth="1"/>
    <col min="13" max="14" width="5.7109375" style="4" customWidth="1"/>
    <col min="15" max="15" width="8.7109375" style="4" customWidth="1"/>
    <col min="16" max="16384" width="11.42578125" style="4"/>
  </cols>
  <sheetData>
    <row r="1" spans="1:16" s="5" customFormat="1">
      <c r="A1" s="1" t="s">
        <v>0</v>
      </c>
      <c r="B1" s="1"/>
      <c r="C1" s="1"/>
      <c r="D1" s="1"/>
      <c r="E1" s="1"/>
      <c r="F1" s="1"/>
      <c r="G1" s="1"/>
      <c r="H1" s="1"/>
      <c r="I1" s="31"/>
      <c r="J1" s="31"/>
      <c r="K1" s="31"/>
      <c r="L1" s="43"/>
      <c r="M1" s="4"/>
      <c r="N1" s="4"/>
    </row>
    <row r="2" spans="1:16" s="5" customFormat="1">
      <c r="A2" s="1" t="s">
        <v>44</v>
      </c>
      <c r="B2" s="1"/>
      <c r="C2" s="1"/>
      <c r="D2" s="1"/>
      <c r="E2" s="1"/>
      <c r="F2" s="1"/>
      <c r="G2" s="1"/>
      <c r="H2" s="1"/>
      <c r="I2" s="43"/>
      <c r="J2" s="3"/>
      <c r="K2" s="3"/>
      <c r="L2" s="3"/>
      <c r="M2" s="4"/>
      <c r="N2" s="4"/>
    </row>
    <row r="3" spans="1:16" s="5" customFormat="1">
      <c r="A3" s="6"/>
      <c r="B3" s="6"/>
      <c r="C3" s="7"/>
      <c r="D3" s="6"/>
      <c r="E3" s="7"/>
      <c r="F3" s="34"/>
      <c r="G3" s="34"/>
      <c r="H3" s="34"/>
      <c r="I3" s="2"/>
      <c r="J3" s="11"/>
      <c r="K3" s="3"/>
      <c r="L3" s="3"/>
      <c r="M3" s="4"/>
      <c r="N3" s="12"/>
    </row>
    <row r="4" spans="1:16" s="5" customFormat="1">
      <c r="A4" s="13" t="s">
        <v>2</v>
      </c>
      <c r="B4" s="13" t="s">
        <v>3</v>
      </c>
      <c r="C4" s="14" t="s">
        <v>4</v>
      </c>
      <c r="D4" s="15" t="s">
        <v>5</v>
      </c>
      <c r="E4" s="13" t="s">
        <v>6</v>
      </c>
      <c r="F4" s="13" t="s">
        <v>45</v>
      </c>
      <c r="G4" s="13" t="s">
        <v>46</v>
      </c>
      <c r="H4" s="13" t="s">
        <v>47</v>
      </c>
      <c r="I4" s="36" t="s">
        <v>12</v>
      </c>
      <c r="J4" s="17" t="s">
        <v>13</v>
      </c>
      <c r="K4" s="17" t="s">
        <v>14</v>
      </c>
      <c r="L4" s="17" t="s">
        <v>15</v>
      </c>
      <c r="M4" s="18"/>
      <c r="N4" s="19"/>
    </row>
    <row r="5" spans="1:16">
      <c r="A5" s="37">
        <v>1</v>
      </c>
      <c r="B5" s="21">
        <v>1536</v>
      </c>
      <c r="C5" s="22" t="s">
        <v>305</v>
      </c>
      <c r="D5" s="23" t="s">
        <v>46</v>
      </c>
      <c r="E5" s="24" t="s">
        <v>101</v>
      </c>
      <c r="F5" s="40"/>
      <c r="G5" s="40">
        <v>1</v>
      </c>
      <c r="H5" s="40"/>
      <c r="I5" s="57">
        <v>2351</v>
      </c>
      <c r="J5" s="27">
        <v>0</v>
      </c>
      <c r="K5" s="27">
        <v>23</v>
      </c>
      <c r="L5" s="27">
        <v>51</v>
      </c>
      <c r="M5" s="28">
        <v>17.48</v>
      </c>
      <c r="N5" s="29" t="s">
        <v>53</v>
      </c>
    </row>
    <row r="6" spans="1:16">
      <c r="A6" s="37">
        <v>2</v>
      </c>
      <c r="B6" s="21">
        <v>175</v>
      </c>
      <c r="C6" s="22" t="s">
        <v>306</v>
      </c>
      <c r="D6" s="23" t="s">
        <v>45</v>
      </c>
      <c r="E6" s="24" t="s">
        <v>55</v>
      </c>
      <c r="F6" s="40">
        <v>1</v>
      </c>
      <c r="G6" s="40"/>
      <c r="H6" s="40"/>
      <c r="I6" s="57">
        <v>2456</v>
      </c>
      <c r="J6" s="27">
        <v>0</v>
      </c>
      <c r="K6" s="27">
        <v>24</v>
      </c>
      <c r="L6" s="27">
        <v>56</v>
      </c>
      <c r="M6" s="28">
        <v>16.72</v>
      </c>
      <c r="N6" s="29" t="s">
        <v>53</v>
      </c>
    </row>
    <row r="7" spans="1:16">
      <c r="A7" s="37">
        <v>3</v>
      </c>
      <c r="B7" s="21">
        <v>1283</v>
      </c>
      <c r="C7" s="22" t="s">
        <v>307</v>
      </c>
      <c r="D7" s="23" t="s">
        <v>47</v>
      </c>
      <c r="E7" s="24" t="s">
        <v>101</v>
      </c>
      <c r="F7" s="40"/>
      <c r="G7" s="40"/>
      <c r="H7" s="40">
        <v>1</v>
      </c>
      <c r="I7" s="57">
        <v>2615</v>
      </c>
      <c r="J7" s="27">
        <v>0</v>
      </c>
      <c r="K7" s="27">
        <v>26</v>
      </c>
      <c r="L7" s="27">
        <v>15</v>
      </c>
      <c r="M7" s="28">
        <v>15.88</v>
      </c>
      <c r="N7" s="29" t="s">
        <v>53</v>
      </c>
      <c r="P7" s="12"/>
    </row>
    <row r="8" spans="1:16">
      <c r="A8" s="37">
        <v>4</v>
      </c>
      <c r="B8" s="21">
        <v>278</v>
      </c>
      <c r="C8" s="22" t="s">
        <v>308</v>
      </c>
      <c r="D8" s="23" t="s">
        <v>46</v>
      </c>
      <c r="E8" s="24" t="s">
        <v>81</v>
      </c>
      <c r="F8" s="40"/>
      <c r="G8" s="40">
        <v>2</v>
      </c>
      <c r="H8" s="40"/>
      <c r="I8" s="57">
        <v>2615</v>
      </c>
      <c r="J8" s="27">
        <v>0</v>
      </c>
      <c r="K8" s="27">
        <v>26</v>
      </c>
      <c r="L8" s="27">
        <v>15</v>
      </c>
      <c r="M8" s="28">
        <v>15.88</v>
      </c>
      <c r="N8" s="29" t="s">
        <v>53</v>
      </c>
    </row>
    <row r="9" spans="1:16">
      <c r="A9" s="37">
        <v>5</v>
      </c>
      <c r="B9" s="21">
        <v>82</v>
      </c>
      <c r="C9" s="22" t="s">
        <v>309</v>
      </c>
      <c r="D9" s="23" t="s">
        <v>46</v>
      </c>
      <c r="E9" s="24" t="s">
        <v>57</v>
      </c>
      <c r="F9" s="40"/>
      <c r="G9" s="40">
        <v>3</v>
      </c>
      <c r="H9" s="40"/>
      <c r="I9" s="57">
        <v>2631</v>
      </c>
      <c r="J9" s="27">
        <v>0</v>
      </c>
      <c r="K9" s="27">
        <v>26</v>
      </c>
      <c r="L9" s="27">
        <v>31</v>
      </c>
      <c r="M9" s="28">
        <v>15.72</v>
      </c>
      <c r="N9" s="29" t="s">
        <v>53</v>
      </c>
    </row>
    <row r="10" spans="1:16">
      <c r="A10" s="37">
        <v>6</v>
      </c>
      <c r="B10" s="21">
        <v>501</v>
      </c>
      <c r="C10" s="22" t="s">
        <v>310</v>
      </c>
      <c r="D10" s="23" t="s">
        <v>46</v>
      </c>
      <c r="E10" s="24" t="s">
        <v>52</v>
      </c>
      <c r="F10" s="40"/>
      <c r="G10" s="40">
        <v>4</v>
      </c>
      <c r="H10" s="40"/>
      <c r="I10" s="57">
        <v>2725</v>
      </c>
      <c r="J10" s="27">
        <v>0</v>
      </c>
      <c r="K10" s="27">
        <v>27</v>
      </c>
      <c r="L10" s="27">
        <v>25</v>
      </c>
      <c r="M10" s="28">
        <v>15.2</v>
      </c>
      <c r="N10" s="29" t="s">
        <v>53</v>
      </c>
    </row>
    <row r="11" spans="1:16">
      <c r="A11" s="37">
        <v>7</v>
      </c>
      <c r="B11" s="21">
        <v>347</v>
      </c>
      <c r="C11" s="22" t="s">
        <v>311</v>
      </c>
      <c r="D11" s="23" t="s">
        <v>46</v>
      </c>
      <c r="E11" s="24" t="s">
        <v>81</v>
      </c>
      <c r="F11" s="40"/>
      <c r="G11" s="40">
        <v>5</v>
      </c>
      <c r="H11" s="40"/>
      <c r="I11" s="57">
        <v>2745</v>
      </c>
      <c r="J11" s="27">
        <v>0</v>
      </c>
      <c r="K11" s="27">
        <v>27</v>
      </c>
      <c r="L11" s="27">
        <v>45</v>
      </c>
      <c r="M11" s="28">
        <v>15.02</v>
      </c>
      <c r="N11" s="29" t="s">
        <v>53</v>
      </c>
    </row>
    <row r="12" spans="1:16">
      <c r="A12" s="37">
        <v>8</v>
      </c>
      <c r="B12" s="21">
        <v>64</v>
      </c>
      <c r="C12" s="22" t="s">
        <v>312</v>
      </c>
      <c r="D12" s="23" t="s">
        <v>46</v>
      </c>
      <c r="E12" s="24" t="s">
        <v>57</v>
      </c>
      <c r="F12" s="40"/>
      <c r="G12" s="40">
        <v>6</v>
      </c>
      <c r="H12" s="40"/>
      <c r="I12" s="57">
        <v>2803</v>
      </c>
      <c r="J12" s="27">
        <v>0</v>
      </c>
      <c r="K12" s="27">
        <v>28</v>
      </c>
      <c r="L12" s="27">
        <v>3</v>
      </c>
      <c r="M12" s="28">
        <v>14.86</v>
      </c>
      <c r="N12" s="29" t="s">
        <v>53</v>
      </c>
    </row>
    <row r="13" spans="1:16">
      <c r="A13" s="37">
        <v>9</v>
      </c>
      <c r="B13" s="21">
        <v>1167</v>
      </c>
      <c r="C13" s="22" t="s">
        <v>313</v>
      </c>
      <c r="D13" s="23" t="s">
        <v>47</v>
      </c>
      <c r="E13" s="24" t="s">
        <v>66</v>
      </c>
      <c r="F13" s="40"/>
      <c r="G13" s="40"/>
      <c r="H13" s="40">
        <v>2</v>
      </c>
      <c r="I13" s="57">
        <v>2819</v>
      </c>
      <c r="J13" s="27">
        <v>0</v>
      </c>
      <c r="K13" s="27">
        <v>28</v>
      </c>
      <c r="L13" s="27">
        <v>19</v>
      </c>
      <c r="M13" s="28">
        <v>14.72</v>
      </c>
      <c r="N13" s="29" t="s">
        <v>53</v>
      </c>
    </row>
    <row r="14" spans="1:16">
      <c r="A14" s="37">
        <v>10</v>
      </c>
      <c r="B14" s="21">
        <v>1531</v>
      </c>
      <c r="C14" s="22" t="s">
        <v>314</v>
      </c>
      <c r="D14" s="23" t="s">
        <v>46</v>
      </c>
      <c r="E14" s="24" t="s">
        <v>217</v>
      </c>
      <c r="F14" s="40"/>
      <c r="G14" s="40">
        <v>7</v>
      </c>
      <c r="H14" s="40"/>
      <c r="I14" s="57">
        <v>2924</v>
      </c>
      <c r="J14" s="27">
        <v>0</v>
      </c>
      <c r="K14" s="27">
        <v>29</v>
      </c>
      <c r="L14" s="27">
        <v>24</v>
      </c>
      <c r="M14" s="28">
        <v>14.18</v>
      </c>
      <c r="N14" s="29" t="s">
        <v>53</v>
      </c>
    </row>
    <row r="15" spans="1:16">
      <c r="A15" s="37">
        <v>11</v>
      </c>
      <c r="B15" s="21">
        <v>908</v>
      </c>
      <c r="C15" s="22" t="s">
        <v>315</v>
      </c>
      <c r="D15" s="23" t="s">
        <v>46</v>
      </c>
      <c r="E15" s="24" t="s">
        <v>135</v>
      </c>
      <c r="F15" s="40"/>
      <c r="G15" s="40">
        <v>8</v>
      </c>
      <c r="H15" s="40"/>
      <c r="I15" s="57">
        <v>2928</v>
      </c>
      <c r="J15" s="27">
        <v>0</v>
      </c>
      <c r="K15" s="27">
        <v>29</v>
      </c>
      <c r="L15" s="27">
        <v>28</v>
      </c>
      <c r="M15" s="28">
        <v>14.15</v>
      </c>
      <c r="N15" s="29" t="s">
        <v>53</v>
      </c>
    </row>
    <row r="16" spans="1:16">
      <c r="A16" s="37">
        <v>12</v>
      </c>
      <c r="B16" s="21">
        <v>47</v>
      </c>
      <c r="C16" s="22" t="s">
        <v>316</v>
      </c>
      <c r="D16" s="23" t="s">
        <v>47</v>
      </c>
      <c r="E16" s="24" t="s">
        <v>57</v>
      </c>
      <c r="F16" s="40"/>
      <c r="G16" s="40"/>
      <c r="H16" s="40">
        <v>3</v>
      </c>
      <c r="I16" s="57">
        <v>2933</v>
      </c>
      <c r="J16" s="27">
        <v>0</v>
      </c>
      <c r="K16" s="27">
        <v>29</v>
      </c>
      <c r="L16" s="27">
        <v>33</v>
      </c>
      <c r="M16" s="28">
        <v>14.11</v>
      </c>
      <c r="N16" s="29" t="s">
        <v>53</v>
      </c>
    </row>
    <row r="17" spans="1:14">
      <c r="A17" s="37">
        <v>13</v>
      </c>
      <c r="B17" s="21">
        <v>1208</v>
      </c>
      <c r="C17" s="22" t="s">
        <v>317</v>
      </c>
      <c r="D17" s="23" t="s">
        <v>45</v>
      </c>
      <c r="E17" s="24" t="s">
        <v>93</v>
      </c>
      <c r="F17" s="40">
        <v>2</v>
      </c>
      <c r="G17" s="40"/>
      <c r="H17" s="40"/>
      <c r="I17" s="57">
        <v>2949</v>
      </c>
      <c r="J17" s="27">
        <v>0</v>
      </c>
      <c r="K17" s="27">
        <v>29</v>
      </c>
      <c r="L17" s="27">
        <v>49</v>
      </c>
      <c r="M17" s="28">
        <v>13.98</v>
      </c>
      <c r="N17" s="29" t="s">
        <v>53</v>
      </c>
    </row>
    <row r="18" spans="1:14">
      <c r="A18" s="37">
        <v>14</v>
      </c>
      <c r="B18" s="21">
        <v>1054</v>
      </c>
      <c r="C18" s="22" t="s">
        <v>318</v>
      </c>
      <c r="D18" s="23" t="s">
        <v>47</v>
      </c>
      <c r="E18" s="24" t="s">
        <v>66</v>
      </c>
      <c r="F18" s="40"/>
      <c r="G18" s="40"/>
      <c r="H18" s="40">
        <v>4</v>
      </c>
      <c r="I18" s="57">
        <v>3000</v>
      </c>
      <c r="J18" s="27">
        <v>0</v>
      </c>
      <c r="K18" s="27">
        <v>30</v>
      </c>
      <c r="L18" s="27">
        <v>0</v>
      </c>
      <c r="M18" s="28">
        <v>13.9</v>
      </c>
      <c r="N18" s="29" t="s">
        <v>53</v>
      </c>
    </row>
    <row r="19" spans="1:14">
      <c r="A19" s="37">
        <v>15</v>
      </c>
      <c r="B19" s="21">
        <v>514</v>
      </c>
      <c r="C19" s="22" t="s">
        <v>319</v>
      </c>
      <c r="D19" s="23" t="s">
        <v>46</v>
      </c>
      <c r="E19" s="24" t="s">
        <v>78</v>
      </c>
      <c r="F19" s="40"/>
      <c r="G19" s="40">
        <v>9</v>
      </c>
      <c r="H19" s="40"/>
      <c r="I19" s="57">
        <v>3056</v>
      </c>
      <c r="J19" s="27">
        <v>0</v>
      </c>
      <c r="K19" s="27">
        <v>30</v>
      </c>
      <c r="L19" s="27">
        <v>56</v>
      </c>
      <c r="M19" s="28">
        <v>13.48</v>
      </c>
      <c r="N19" s="29" t="s">
        <v>53</v>
      </c>
    </row>
    <row r="20" spans="1:14">
      <c r="A20" s="37">
        <v>16</v>
      </c>
      <c r="B20" s="21">
        <v>1529</v>
      </c>
      <c r="C20" s="22" t="s">
        <v>320</v>
      </c>
      <c r="D20" s="23" t="s">
        <v>47</v>
      </c>
      <c r="E20" s="24" t="s">
        <v>217</v>
      </c>
      <c r="F20" s="40"/>
      <c r="G20" s="40"/>
      <c r="H20" s="40">
        <v>5</v>
      </c>
      <c r="I20" s="57">
        <v>3103</v>
      </c>
      <c r="J20" s="27">
        <v>0</v>
      </c>
      <c r="K20" s="27">
        <v>31</v>
      </c>
      <c r="L20" s="27">
        <v>3</v>
      </c>
      <c r="M20" s="28">
        <v>13.42</v>
      </c>
      <c r="N20" s="29" t="s">
        <v>53</v>
      </c>
    </row>
    <row r="21" spans="1:14">
      <c r="A21" s="37">
        <v>17</v>
      </c>
      <c r="B21" s="21">
        <v>918</v>
      </c>
      <c r="C21" s="22" t="s">
        <v>321</v>
      </c>
      <c r="D21" s="23" t="s">
        <v>47</v>
      </c>
      <c r="E21" s="24" t="s">
        <v>109</v>
      </c>
      <c r="F21" s="40"/>
      <c r="G21" s="40"/>
      <c r="H21" s="40">
        <v>6</v>
      </c>
      <c r="I21" s="57">
        <v>3135</v>
      </c>
      <c r="J21" s="27">
        <v>0</v>
      </c>
      <c r="K21" s="27">
        <v>31</v>
      </c>
      <c r="L21" s="27">
        <v>35</v>
      </c>
      <c r="M21" s="28">
        <v>13.2</v>
      </c>
      <c r="N21" s="29" t="s">
        <v>53</v>
      </c>
    </row>
    <row r="22" spans="1:14">
      <c r="A22" s="37">
        <v>18</v>
      </c>
      <c r="B22" s="21">
        <v>258</v>
      </c>
      <c r="C22" s="22" t="s">
        <v>322</v>
      </c>
      <c r="D22" s="23" t="s">
        <v>46</v>
      </c>
      <c r="E22" s="24" t="s">
        <v>81</v>
      </c>
      <c r="F22" s="40"/>
      <c r="G22" s="40">
        <v>10</v>
      </c>
      <c r="H22" s="40"/>
      <c r="I22" s="57">
        <v>3148</v>
      </c>
      <c r="J22" s="27">
        <v>0</v>
      </c>
      <c r="K22" s="27">
        <v>31</v>
      </c>
      <c r="L22" s="27">
        <v>48</v>
      </c>
      <c r="M22" s="28">
        <v>13.11</v>
      </c>
      <c r="N22" s="29" t="s">
        <v>53</v>
      </c>
    </row>
    <row r="23" spans="1:14">
      <c r="A23" s="37">
        <v>19</v>
      </c>
      <c r="B23" s="21">
        <v>57</v>
      </c>
      <c r="C23" s="22" t="s">
        <v>323</v>
      </c>
      <c r="D23" s="23" t="s">
        <v>47</v>
      </c>
      <c r="E23" s="24" t="s">
        <v>57</v>
      </c>
      <c r="F23" s="40"/>
      <c r="G23" s="40"/>
      <c r="H23" s="40">
        <v>7</v>
      </c>
      <c r="I23" s="57">
        <v>3226</v>
      </c>
      <c r="J23" s="27">
        <v>0</v>
      </c>
      <c r="K23" s="27">
        <v>32</v>
      </c>
      <c r="L23" s="27">
        <v>26</v>
      </c>
      <c r="M23" s="28">
        <v>12.85</v>
      </c>
      <c r="N23" s="29" t="s">
        <v>53</v>
      </c>
    </row>
    <row r="24" spans="1:14">
      <c r="A24" s="37">
        <v>20</v>
      </c>
      <c r="B24" s="21">
        <v>66</v>
      </c>
      <c r="C24" s="22" t="s">
        <v>324</v>
      </c>
      <c r="D24" s="23" t="s">
        <v>46</v>
      </c>
      <c r="E24" s="24" t="s">
        <v>57</v>
      </c>
      <c r="F24" s="40"/>
      <c r="G24" s="40">
        <v>11</v>
      </c>
      <c r="H24" s="40"/>
      <c r="I24" s="57">
        <v>3227</v>
      </c>
      <c r="J24" s="27">
        <v>0</v>
      </c>
      <c r="K24" s="27">
        <v>32</v>
      </c>
      <c r="L24" s="27">
        <v>27</v>
      </c>
      <c r="M24" s="28">
        <v>12.85</v>
      </c>
      <c r="N24" s="29" t="s">
        <v>53</v>
      </c>
    </row>
    <row r="25" spans="1:14">
      <c r="A25" s="37">
        <v>21</v>
      </c>
      <c r="B25" s="21">
        <v>1532</v>
      </c>
      <c r="C25" s="22" t="s">
        <v>325</v>
      </c>
      <c r="D25" s="23" t="s">
        <v>46</v>
      </c>
      <c r="E25" s="24" t="s">
        <v>217</v>
      </c>
      <c r="F25" s="40"/>
      <c r="G25" s="40">
        <v>12</v>
      </c>
      <c r="H25" s="40"/>
      <c r="I25" s="57">
        <v>3238</v>
      </c>
      <c r="J25" s="27">
        <v>0</v>
      </c>
      <c r="K25" s="27">
        <v>32</v>
      </c>
      <c r="L25" s="27">
        <v>38</v>
      </c>
      <c r="M25" s="28">
        <v>12.77</v>
      </c>
      <c r="N25" s="29" t="s">
        <v>53</v>
      </c>
    </row>
    <row r="26" spans="1:14">
      <c r="A26" s="37">
        <v>22</v>
      </c>
      <c r="B26" s="21">
        <v>166</v>
      </c>
      <c r="C26" s="22" t="s">
        <v>326</v>
      </c>
      <c r="D26" s="23" t="s">
        <v>47</v>
      </c>
      <c r="E26" s="24" t="s">
        <v>55</v>
      </c>
      <c r="F26" s="40"/>
      <c r="G26" s="40"/>
      <c r="H26" s="40">
        <v>8</v>
      </c>
      <c r="I26" s="57">
        <v>3247</v>
      </c>
      <c r="J26" s="27">
        <v>0</v>
      </c>
      <c r="K26" s="27">
        <v>32</v>
      </c>
      <c r="L26" s="27">
        <v>47</v>
      </c>
      <c r="M26" s="28">
        <v>12.71</v>
      </c>
      <c r="N26" s="29" t="s">
        <v>53</v>
      </c>
    </row>
    <row r="27" spans="1:14">
      <c r="A27" s="37">
        <v>23</v>
      </c>
      <c r="B27" s="21">
        <v>129</v>
      </c>
      <c r="C27" s="22" t="s">
        <v>327</v>
      </c>
      <c r="D27" s="23" t="s">
        <v>45</v>
      </c>
      <c r="E27" s="24" t="s">
        <v>57</v>
      </c>
      <c r="F27" s="40">
        <v>3</v>
      </c>
      <c r="G27" s="40"/>
      <c r="H27" s="40"/>
      <c r="I27" s="57">
        <v>3312</v>
      </c>
      <c r="J27" s="27">
        <v>0</v>
      </c>
      <c r="K27" s="27">
        <v>33</v>
      </c>
      <c r="L27" s="27">
        <v>12</v>
      </c>
      <c r="M27" s="28">
        <v>12.56</v>
      </c>
      <c r="N27" s="29" t="s">
        <v>53</v>
      </c>
    </row>
    <row r="28" spans="1:14">
      <c r="A28" s="37">
        <v>24</v>
      </c>
      <c r="B28" s="21">
        <v>158</v>
      </c>
      <c r="C28" s="22" t="s">
        <v>328</v>
      </c>
      <c r="D28" s="23" t="s">
        <v>46</v>
      </c>
      <c r="E28" s="24" t="s">
        <v>55</v>
      </c>
      <c r="F28" s="40"/>
      <c r="G28" s="40">
        <v>13</v>
      </c>
      <c r="H28" s="40"/>
      <c r="I28" s="57">
        <v>3326</v>
      </c>
      <c r="J28" s="27">
        <v>0</v>
      </c>
      <c r="K28" s="27">
        <v>33</v>
      </c>
      <c r="L28" s="27">
        <v>26</v>
      </c>
      <c r="M28" s="28">
        <v>12.47</v>
      </c>
      <c r="N28" s="29" t="s">
        <v>53</v>
      </c>
    </row>
    <row r="29" spans="1:14">
      <c r="A29" s="37">
        <v>25</v>
      </c>
      <c r="B29" s="21">
        <v>1090</v>
      </c>
      <c r="C29" s="22" t="s">
        <v>329</v>
      </c>
      <c r="D29" s="23" t="s">
        <v>47</v>
      </c>
      <c r="E29" s="24" t="s">
        <v>66</v>
      </c>
      <c r="F29" s="40"/>
      <c r="G29" s="40"/>
      <c r="H29" s="40">
        <v>9</v>
      </c>
      <c r="I29" s="57">
        <v>3326</v>
      </c>
      <c r="J29" s="27">
        <v>0</v>
      </c>
      <c r="K29" s="27">
        <v>33</v>
      </c>
      <c r="L29" s="27">
        <v>26</v>
      </c>
      <c r="M29" s="28">
        <v>12.47</v>
      </c>
      <c r="N29" s="29" t="s">
        <v>53</v>
      </c>
    </row>
    <row r="30" spans="1:14">
      <c r="A30" s="37">
        <v>26</v>
      </c>
      <c r="B30" s="21">
        <v>1061</v>
      </c>
      <c r="C30" s="22" t="s">
        <v>330</v>
      </c>
      <c r="D30" s="23" t="s">
        <v>46</v>
      </c>
      <c r="E30" s="24" t="s">
        <v>66</v>
      </c>
      <c r="F30" s="40"/>
      <c r="G30" s="40">
        <v>14</v>
      </c>
      <c r="H30" s="40"/>
      <c r="I30" s="57">
        <v>3421</v>
      </c>
      <c r="J30" s="27">
        <v>0</v>
      </c>
      <c r="K30" s="27">
        <v>34</v>
      </c>
      <c r="L30" s="27">
        <v>21</v>
      </c>
      <c r="M30" s="28">
        <v>12.13</v>
      </c>
      <c r="N30" s="29" t="s">
        <v>53</v>
      </c>
    </row>
    <row r="31" spans="1:14">
      <c r="A31" s="37">
        <v>27</v>
      </c>
      <c r="B31" s="21">
        <v>731</v>
      </c>
      <c r="C31" s="22" t="s">
        <v>331</v>
      </c>
      <c r="D31" s="23" t="s">
        <v>45</v>
      </c>
      <c r="E31" s="24" t="s">
        <v>84</v>
      </c>
      <c r="F31" s="40">
        <v>4</v>
      </c>
      <c r="G31" s="40"/>
      <c r="H31" s="40"/>
      <c r="I31" s="57">
        <v>3438</v>
      </c>
      <c r="J31" s="27">
        <v>0</v>
      </c>
      <c r="K31" s="27">
        <v>34</v>
      </c>
      <c r="L31" s="27">
        <v>38</v>
      </c>
      <c r="M31" s="28">
        <v>12.04</v>
      </c>
      <c r="N31" s="29" t="s">
        <v>53</v>
      </c>
    </row>
    <row r="32" spans="1:14">
      <c r="A32" s="37">
        <v>28</v>
      </c>
      <c r="B32" s="21">
        <v>911</v>
      </c>
      <c r="C32" s="22" t="s">
        <v>332</v>
      </c>
      <c r="D32" s="23" t="s">
        <v>46</v>
      </c>
      <c r="E32" s="24" t="s">
        <v>135</v>
      </c>
      <c r="F32" s="40"/>
      <c r="G32" s="40">
        <v>15</v>
      </c>
      <c r="H32" s="40"/>
      <c r="I32" s="57">
        <v>3448</v>
      </c>
      <c r="J32" s="27">
        <v>0</v>
      </c>
      <c r="K32" s="27">
        <v>34</v>
      </c>
      <c r="L32" s="27">
        <v>48</v>
      </c>
      <c r="M32" s="28">
        <v>11.98</v>
      </c>
      <c r="N32" s="29" t="s">
        <v>53</v>
      </c>
    </row>
    <row r="33" spans="1:14">
      <c r="A33" s="37">
        <v>29</v>
      </c>
      <c r="B33" s="21">
        <v>458</v>
      </c>
      <c r="C33" s="22" t="s">
        <v>333</v>
      </c>
      <c r="D33" s="23" t="s">
        <v>47</v>
      </c>
      <c r="E33" s="24" t="s">
        <v>52</v>
      </c>
      <c r="F33" s="40"/>
      <c r="G33" s="40"/>
      <c r="H33" s="40">
        <v>10</v>
      </c>
      <c r="I33" s="57">
        <v>3449</v>
      </c>
      <c r="J33" s="27">
        <v>0</v>
      </c>
      <c r="K33" s="27">
        <v>34</v>
      </c>
      <c r="L33" s="27">
        <v>49</v>
      </c>
      <c r="M33" s="28">
        <v>11.97</v>
      </c>
      <c r="N33" s="29" t="s">
        <v>53</v>
      </c>
    </row>
    <row r="34" spans="1:14">
      <c r="A34" s="37">
        <v>30</v>
      </c>
      <c r="B34" s="21">
        <v>1089</v>
      </c>
      <c r="C34" s="22" t="s">
        <v>334</v>
      </c>
      <c r="D34" s="23" t="s">
        <v>47</v>
      </c>
      <c r="E34" s="24" t="s">
        <v>66</v>
      </c>
      <c r="F34" s="40"/>
      <c r="G34" s="40"/>
      <c r="H34" s="40">
        <v>11</v>
      </c>
      <c r="I34" s="57">
        <v>3543</v>
      </c>
      <c r="J34" s="27">
        <v>0</v>
      </c>
      <c r="K34" s="27">
        <v>35</v>
      </c>
      <c r="L34" s="27">
        <v>43</v>
      </c>
      <c r="M34" s="28">
        <v>11.67</v>
      </c>
      <c r="N34" s="29" t="s">
        <v>53</v>
      </c>
    </row>
    <row r="35" spans="1:14">
      <c r="A35" s="37">
        <v>31</v>
      </c>
      <c r="B35" s="21">
        <v>517</v>
      </c>
      <c r="C35" s="22" t="s">
        <v>335</v>
      </c>
      <c r="D35" s="23" t="s">
        <v>46</v>
      </c>
      <c r="E35" s="24" t="s">
        <v>78</v>
      </c>
      <c r="F35" s="40"/>
      <c r="G35" s="40">
        <v>16</v>
      </c>
      <c r="H35" s="40"/>
      <c r="I35" s="57">
        <v>3544</v>
      </c>
      <c r="J35" s="27">
        <v>0</v>
      </c>
      <c r="K35" s="27">
        <v>35</v>
      </c>
      <c r="L35" s="27">
        <v>44</v>
      </c>
      <c r="M35" s="28">
        <v>11.66</v>
      </c>
      <c r="N35" s="29" t="s">
        <v>53</v>
      </c>
    </row>
    <row r="36" spans="1:14">
      <c r="A36" s="37">
        <v>32</v>
      </c>
      <c r="B36" s="21">
        <v>1243</v>
      </c>
      <c r="C36" s="22" t="s">
        <v>336</v>
      </c>
      <c r="D36" s="23" t="s">
        <v>47</v>
      </c>
      <c r="E36" s="24" t="s">
        <v>337</v>
      </c>
      <c r="F36" s="40"/>
      <c r="G36" s="40"/>
      <c r="H36" s="40">
        <v>12</v>
      </c>
      <c r="I36" s="57">
        <v>3602</v>
      </c>
      <c r="J36" s="27">
        <v>0</v>
      </c>
      <c r="K36" s="27">
        <v>36</v>
      </c>
      <c r="L36" s="27">
        <v>2</v>
      </c>
      <c r="M36" s="28">
        <v>11.57</v>
      </c>
      <c r="N36" s="29" t="s">
        <v>53</v>
      </c>
    </row>
    <row r="37" spans="1:14">
      <c r="A37" s="37">
        <v>33</v>
      </c>
      <c r="B37" s="21">
        <v>88</v>
      </c>
      <c r="C37" s="22" t="s">
        <v>338</v>
      </c>
      <c r="D37" s="23" t="s">
        <v>45</v>
      </c>
      <c r="E37" s="24" t="s">
        <v>57</v>
      </c>
      <c r="F37" s="40">
        <v>5</v>
      </c>
      <c r="G37" s="40"/>
      <c r="H37" s="40"/>
      <c r="I37" s="57">
        <v>3619</v>
      </c>
      <c r="J37" s="27">
        <v>0</v>
      </c>
      <c r="K37" s="27">
        <v>36</v>
      </c>
      <c r="L37" s="27">
        <v>19</v>
      </c>
      <c r="M37" s="28">
        <v>11.48</v>
      </c>
      <c r="N37" s="29" t="s">
        <v>53</v>
      </c>
    </row>
    <row r="38" spans="1:14">
      <c r="A38" s="37">
        <v>34</v>
      </c>
      <c r="B38" s="21">
        <v>1238</v>
      </c>
      <c r="C38" s="22" t="s">
        <v>339</v>
      </c>
      <c r="D38" s="23" t="s">
        <v>45</v>
      </c>
      <c r="E38" s="24" t="s">
        <v>337</v>
      </c>
      <c r="F38" s="40">
        <v>6</v>
      </c>
      <c r="G38" s="40"/>
      <c r="H38" s="40"/>
      <c r="I38" s="57">
        <v>3642</v>
      </c>
      <c r="J38" s="27">
        <v>0</v>
      </c>
      <c r="K38" s="27">
        <v>36</v>
      </c>
      <c r="L38" s="27">
        <v>42</v>
      </c>
      <c r="M38" s="28">
        <v>11.36</v>
      </c>
      <c r="N38" s="29" t="s">
        <v>53</v>
      </c>
    </row>
    <row r="39" spans="1:14">
      <c r="A39" s="37">
        <v>35</v>
      </c>
      <c r="B39" s="21">
        <v>629</v>
      </c>
      <c r="C39" s="22" t="s">
        <v>340</v>
      </c>
      <c r="D39" s="23" t="s">
        <v>45</v>
      </c>
      <c r="E39" s="24" t="s">
        <v>78</v>
      </c>
      <c r="F39" s="40">
        <v>7</v>
      </c>
      <c r="G39" s="40"/>
      <c r="H39" s="40"/>
      <c r="I39" s="57">
        <v>3823</v>
      </c>
      <c r="J39" s="27">
        <v>0</v>
      </c>
      <c r="K39" s="27">
        <v>38</v>
      </c>
      <c r="L39" s="27">
        <v>23</v>
      </c>
      <c r="M39" s="28">
        <v>10.86</v>
      </c>
      <c r="N39" s="29" t="s">
        <v>53</v>
      </c>
    </row>
    <row r="40" spans="1:14">
      <c r="A40" s="37">
        <v>36</v>
      </c>
      <c r="B40" s="21">
        <v>1235</v>
      </c>
      <c r="C40" s="22" t="s">
        <v>341</v>
      </c>
      <c r="D40" s="23" t="s">
        <v>45</v>
      </c>
      <c r="E40" s="24" t="s">
        <v>337</v>
      </c>
      <c r="F40" s="40">
        <v>8</v>
      </c>
      <c r="G40" s="40"/>
      <c r="H40" s="40"/>
      <c r="I40" s="57">
        <v>3826</v>
      </c>
      <c r="J40" s="27">
        <v>0</v>
      </c>
      <c r="K40" s="27">
        <v>38</v>
      </c>
      <c r="L40" s="27">
        <v>26</v>
      </c>
      <c r="M40" s="28">
        <v>10.84</v>
      </c>
      <c r="N40" s="29" t="s">
        <v>53</v>
      </c>
    </row>
    <row r="41" spans="1:14">
      <c r="A41" s="37" t="s">
        <v>28</v>
      </c>
      <c r="B41" s="21">
        <v>1190</v>
      </c>
      <c r="C41" s="22" t="s">
        <v>342</v>
      </c>
      <c r="D41" s="23" t="s">
        <v>46</v>
      </c>
      <c r="E41" s="24" t="s">
        <v>66</v>
      </c>
      <c r="F41" s="40"/>
      <c r="G41" s="40">
        <v>17</v>
      </c>
      <c r="H41" s="40"/>
      <c r="I41" s="57"/>
      <c r="J41" s="27">
        <v>0</v>
      </c>
      <c r="K41" s="27">
        <v>0</v>
      </c>
      <c r="L41" s="27">
        <v>0</v>
      </c>
      <c r="M41" s="28" t="s">
        <v>91</v>
      </c>
      <c r="N41" s="29" t="s">
        <v>91</v>
      </c>
    </row>
    <row r="42" spans="1:14">
      <c r="A42" s="37">
        <v>38</v>
      </c>
      <c r="B42" s="21"/>
      <c r="C42" s="22" t="str">
        <f>IF(ISBLANK($B42),"",LOOKUP($B42,[1]Inscriptions!A$30:A$65415,[1]Inscriptions!B$30:B$65417))</f>
        <v/>
      </c>
      <c r="D42" s="23" t="str">
        <f>IF(ISBLANK($B42),"",LOOKUP($B42,[1]Inscriptions!A$30:A$65415,[1]Inscriptions!C$30:C$65417))</f>
        <v/>
      </c>
      <c r="E42" s="24" t="str">
        <f>IF(ISBLANK($B42),"",LOOKUP($B42,[1]Inscriptions!A$30:A$65415,[1]Inscriptions!D$30:D$65417))</f>
        <v/>
      </c>
      <c r="F42" s="40"/>
      <c r="G42" s="40"/>
      <c r="H42" s="40"/>
      <c r="I42" s="57"/>
      <c r="J42" s="27">
        <f t="shared" ref="J6:J69" si="0">ROUNDDOWN(I42/10000,0)</f>
        <v>0</v>
      </c>
      <c r="K42" s="27">
        <f t="shared" ref="K6:K69" si="1">ROUNDDOWN((I42-J42*10000)/100,0)</f>
        <v>0</v>
      </c>
      <c r="L42" s="27">
        <f t="shared" ref="L6:L69" si="2">ROUNDDOWN((I42-(J42*10000)-(K42*100)),0)</f>
        <v>0</v>
      </c>
      <c r="M42" s="28" t="str">
        <f t="shared" ref="M6:M69" si="3">IF((J42+K42+L42)=0,"",ROUNDDOWN((M$4/((J42*3600)+(K42*60)+L42))*3.6,2))</f>
        <v/>
      </c>
      <c r="N42" s="29" t="str">
        <f t="shared" ref="N6:N69" si="4">IF(M42="","","km/h")</f>
        <v/>
      </c>
    </row>
    <row r="43" spans="1:14">
      <c r="A43" s="37">
        <v>39</v>
      </c>
      <c r="B43" s="21"/>
      <c r="C43" s="22" t="str">
        <f>IF(ISBLANK($B43),"",LOOKUP($B43,[1]Inscriptions!A$30:A$65415,[1]Inscriptions!B$30:B$65417))</f>
        <v/>
      </c>
      <c r="D43" s="23" t="str">
        <f>IF(ISBLANK($B43),"",LOOKUP($B43,[1]Inscriptions!A$30:A$65415,[1]Inscriptions!C$30:C$65417))</f>
        <v/>
      </c>
      <c r="E43" s="24" t="str">
        <f>IF(ISBLANK($B43),"",LOOKUP($B43,[1]Inscriptions!A$30:A$65415,[1]Inscriptions!D$30:D$65417))</f>
        <v/>
      </c>
      <c r="F43" s="40"/>
      <c r="G43" s="40"/>
      <c r="H43" s="40"/>
      <c r="I43" s="57"/>
      <c r="J43" s="27">
        <f t="shared" si="0"/>
        <v>0</v>
      </c>
      <c r="K43" s="27">
        <f t="shared" si="1"/>
        <v>0</v>
      </c>
      <c r="L43" s="27">
        <f t="shared" si="2"/>
        <v>0</v>
      </c>
      <c r="M43" s="28" t="str">
        <f t="shared" si="3"/>
        <v/>
      </c>
      <c r="N43" s="29" t="str">
        <f t="shared" si="4"/>
        <v/>
      </c>
    </row>
    <row r="44" spans="1:14">
      <c r="A44" s="37">
        <v>40</v>
      </c>
      <c r="B44" s="21"/>
      <c r="C44" s="22" t="str">
        <f>IF(ISBLANK($B44),"",LOOKUP($B44,[1]Inscriptions!A$30:A$65415,[1]Inscriptions!B$30:B$65417))</f>
        <v/>
      </c>
      <c r="D44" s="23" t="str">
        <f>IF(ISBLANK($B44),"",LOOKUP($B44,[1]Inscriptions!A$30:A$65415,[1]Inscriptions!C$30:C$65417))</f>
        <v/>
      </c>
      <c r="E44" s="24" t="str">
        <f>IF(ISBLANK($B44),"",LOOKUP($B44,[1]Inscriptions!A$30:A$65415,[1]Inscriptions!D$30:D$65417))</f>
        <v/>
      </c>
      <c r="F44" s="40"/>
      <c r="G44" s="40"/>
      <c r="H44" s="40"/>
      <c r="I44" s="57"/>
      <c r="J44" s="27">
        <f t="shared" si="0"/>
        <v>0</v>
      </c>
      <c r="K44" s="27">
        <f t="shared" si="1"/>
        <v>0</v>
      </c>
      <c r="L44" s="27">
        <f t="shared" si="2"/>
        <v>0</v>
      </c>
      <c r="M44" s="28" t="str">
        <f t="shared" si="3"/>
        <v/>
      </c>
      <c r="N44" s="29" t="str">
        <f t="shared" si="4"/>
        <v/>
      </c>
    </row>
    <row r="45" spans="1:14">
      <c r="A45" s="37">
        <v>41</v>
      </c>
      <c r="B45" s="21"/>
      <c r="C45" s="22" t="str">
        <f>IF(ISBLANK($B45),"",LOOKUP($B45,[1]Inscriptions!A$30:A$65415,[1]Inscriptions!B$30:B$65417))</f>
        <v/>
      </c>
      <c r="D45" s="23" t="str">
        <f>IF(ISBLANK($B45),"",LOOKUP($B45,[1]Inscriptions!A$30:A$65415,[1]Inscriptions!C$30:C$65417))</f>
        <v/>
      </c>
      <c r="E45" s="24" t="str">
        <f>IF(ISBLANK($B45),"",LOOKUP($B45,[1]Inscriptions!A$30:A$65415,[1]Inscriptions!D$30:D$65417))</f>
        <v/>
      </c>
      <c r="F45" s="40"/>
      <c r="G45" s="40"/>
      <c r="H45" s="40"/>
      <c r="I45" s="57"/>
      <c r="J45" s="27">
        <f t="shared" si="0"/>
        <v>0</v>
      </c>
      <c r="K45" s="27">
        <f t="shared" si="1"/>
        <v>0</v>
      </c>
      <c r="L45" s="27">
        <f t="shared" si="2"/>
        <v>0</v>
      </c>
      <c r="M45" s="28" t="str">
        <f t="shared" si="3"/>
        <v/>
      </c>
      <c r="N45" s="29" t="str">
        <f t="shared" si="4"/>
        <v/>
      </c>
    </row>
    <row r="46" spans="1:14">
      <c r="A46" s="37">
        <v>42</v>
      </c>
      <c r="B46" s="21"/>
      <c r="C46" s="22" t="str">
        <f>IF(ISBLANK($B46),"",LOOKUP($B46,[1]Inscriptions!A$30:A$65415,[1]Inscriptions!B$30:B$65417))</f>
        <v/>
      </c>
      <c r="D46" s="23" t="str">
        <f>IF(ISBLANK($B46),"",LOOKUP($B46,[1]Inscriptions!A$30:A$65415,[1]Inscriptions!C$30:C$65417))</f>
        <v/>
      </c>
      <c r="E46" s="24" t="str">
        <f>IF(ISBLANK($B46),"",LOOKUP($B46,[1]Inscriptions!A$30:A$65415,[1]Inscriptions!D$30:D$65417))</f>
        <v/>
      </c>
      <c r="F46" s="40"/>
      <c r="G46" s="40"/>
      <c r="H46" s="40"/>
      <c r="I46" s="57"/>
      <c r="J46" s="27">
        <f t="shared" si="0"/>
        <v>0</v>
      </c>
      <c r="K46" s="27">
        <f t="shared" si="1"/>
        <v>0</v>
      </c>
      <c r="L46" s="27">
        <f t="shared" si="2"/>
        <v>0</v>
      </c>
      <c r="M46" s="28" t="str">
        <f t="shared" si="3"/>
        <v/>
      </c>
      <c r="N46" s="29" t="str">
        <f t="shared" si="4"/>
        <v/>
      </c>
    </row>
    <row r="47" spans="1:14">
      <c r="A47" s="37">
        <v>43</v>
      </c>
      <c r="B47" s="21"/>
      <c r="C47" s="22" t="str">
        <f>IF(ISBLANK($B47),"",LOOKUP($B47,[1]Inscriptions!A$30:A$65415,[1]Inscriptions!B$30:B$65417))</f>
        <v/>
      </c>
      <c r="D47" s="23" t="str">
        <f>IF(ISBLANK($B47),"",LOOKUP($B47,[1]Inscriptions!A$30:A$65415,[1]Inscriptions!C$30:C$65417))</f>
        <v/>
      </c>
      <c r="E47" s="24" t="str">
        <f>IF(ISBLANK($B47),"",LOOKUP($B47,[1]Inscriptions!A$30:A$65415,[1]Inscriptions!D$30:D$65417))</f>
        <v/>
      </c>
      <c r="F47" s="40"/>
      <c r="G47" s="40"/>
      <c r="H47" s="40"/>
      <c r="I47" s="57"/>
      <c r="J47" s="27">
        <f t="shared" si="0"/>
        <v>0</v>
      </c>
      <c r="K47" s="27">
        <f t="shared" si="1"/>
        <v>0</v>
      </c>
      <c r="L47" s="27">
        <f t="shared" si="2"/>
        <v>0</v>
      </c>
      <c r="M47" s="28" t="str">
        <f t="shared" si="3"/>
        <v/>
      </c>
      <c r="N47" s="29" t="str">
        <f t="shared" si="4"/>
        <v/>
      </c>
    </row>
    <row r="48" spans="1:14">
      <c r="A48" s="37">
        <v>44</v>
      </c>
      <c r="B48" s="21"/>
      <c r="C48" s="22" t="str">
        <f>IF(ISBLANK($B48),"",LOOKUP($B48,[1]Inscriptions!A$30:A$65415,[1]Inscriptions!B$30:B$65417))</f>
        <v/>
      </c>
      <c r="D48" s="23" t="str">
        <f>IF(ISBLANK($B48),"",LOOKUP($B48,[1]Inscriptions!A$30:A$65415,[1]Inscriptions!C$30:C$65417))</f>
        <v/>
      </c>
      <c r="E48" s="24" t="str">
        <f>IF(ISBLANK($B48),"",LOOKUP($B48,[1]Inscriptions!A$30:A$65415,[1]Inscriptions!D$30:D$65417))</f>
        <v/>
      </c>
      <c r="F48" s="40"/>
      <c r="G48" s="40"/>
      <c r="H48" s="40"/>
      <c r="I48" s="57"/>
      <c r="J48" s="27">
        <f t="shared" si="0"/>
        <v>0</v>
      </c>
      <c r="K48" s="27">
        <f t="shared" si="1"/>
        <v>0</v>
      </c>
      <c r="L48" s="27">
        <f t="shared" si="2"/>
        <v>0</v>
      </c>
      <c r="M48" s="28" t="str">
        <f t="shared" si="3"/>
        <v/>
      </c>
      <c r="N48" s="29" t="str">
        <f t="shared" si="4"/>
        <v/>
      </c>
    </row>
    <row r="49" spans="1:14">
      <c r="A49" s="37">
        <v>45</v>
      </c>
      <c r="B49" s="21"/>
      <c r="C49" s="22" t="str">
        <f>IF(ISBLANK($B49),"",LOOKUP($B49,[1]Inscriptions!A$30:A$65415,[1]Inscriptions!B$30:B$65417))</f>
        <v/>
      </c>
      <c r="D49" s="23" t="str">
        <f>IF(ISBLANK($B49),"",LOOKUP($B49,[1]Inscriptions!A$30:A$65415,[1]Inscriptions!C$30:C$65417))</f>
        <v/>
      </c>
      <c r="E49" s="24" t="str">
        <f>IF(ISBLANK($B49),"",LOOKUP($B49,[1]Inscriptions!A$30:A$65415,[1]Inscriptions!D$30:D$65417))</f>
        <v/>
      </c>
      <c r="F49" s="40"/>
      <c r="G49" s="40"/>
      <c r="H49" s="40"/>
      <c r="I49" s="57"/>
      <c r="J49" s="27">
        <f t="shared" si="0"/>
        <v>0</v>
      </c>
      <c r="K49" s="27">
        <f t="shared" si="1"/>
        <v>0</v>
      </c>
      <c r="L49" s="27">
        <f t="shared" si="2"/>
        <v>0</v>
      </c>
      <c r="M49" s="28" t="str">
        <f t="shared" si="3"/>
        <v/>
      </c>
      <c r="N49" s="29" t="str">
        <f t="shared" si="4"/>
        <v/>
      </c>
    </row>
    <row r="50" spans="1:14">
      <c r="A50" s="37">
        <v>46</v>
      </c>
      <c r="B50" s="21"/>
      <c r="C50" s="22" t="str">
        <f>IF(ISBLANK($B50),"",LOOKUP($B50,[1]Inscriptions!A$30:A$65415,[1]Inscriptions!B$30:B$65417))</f>
        <v/>
      </c>
      <c r="D50" s="23" t="str">
        <f>IF(ISBLANK($B50),"",LOOKUP($B50,[1]Inscriptions!A$30:A$65415,[1]Inscriptions!C$30:C$65417))</f>
        <v/>
      </c>
      <c r="E50" s="24" t="str">
        <f>IF(ISBLANK($B50),"",LOOKUP($B50,[1]Inscriptions!A$30:A$65415,[1]Inscriptions!D$30:D$65417))</f>
        <v/>
      </c>
      <c r="F50" s="40"/>
      <c r="G50" s="40"/>
      <c r="H50" s="40"/>
      <c r="I50" s="57"/>
      <c r="J50" s="27">
        <f t="shared" si="0"/>
        <v>0</v>
      </c>
      <c r="K50" s="27">
        <f t="shared" si="1"/>
        <v>0</v>
      </c>
      <c r="L50" s="27">
        <f t="shared" si="2"/>
        <v>0</v>
      </c>
      <c r="M50" s="28" t="str">
        <f t="shared" si="3"/>
        <v/>
      </c>
      <c r="N50" s="29" t="str">
        <f t="shared" si="4"/>
        <v/>
      </c>
    </row>
    <row r="51" spans="1:14">
      <c r="A51" s="37">
        <v>47</v>
      </c>
      <c r="B51" s="21"/>
      <c r="C51" s="22" t="str">
        <f>IF(ISBLANK($B51),"",LOOKUP($B51,[1]Inscriptions!A$30:A$65415,[1]Inscriptions!B$30:B$65417))</f>
        <v/>
      </c>
      <c r="D51" s="23" t="str">
        <f>IF(ISBLANK($B51),"",LOOKUP($B51,[1]Inscriptions!A$30:A$65415,[1]Inscriptions!C$30:C$65417))</f>
        <v/>
      </c>
      <c r="E51" s="24" t="str">
        <f>IF(ISBLANK($B51),"",LOOKUP($B51,[1]Inscriptions!A$30:A$65415,[1]Inscriptions!D$30:D$65417))</f>
        <v/>
      </c>
      <c r="F51" s="40"/>
      <c r="G51" s="40"/>
      <c r="H51" s="40"/>
      <c r="I51" s="57"/>
      <c r="J51" s="27">
        <f t="shared" si="0"/>
        <v>0</v>
      </c>
      <c r="K51" s="27">
        <f t="shared" si="1"/>
        <v>0</v>
      </c>
      <c r="L51" s="27">
        <f t="shared" si="2"/>
        <v>0</v>
      </c>
      <c r="M51" s="28" t="str">
        <f t="shared" si="3"/>
        <v/>
      </c>
      <c r="N51" s="29" t="str">
        <f t="shared" si="4"/>
        <v/>
      </c>
    </row>
    <row r="52" spans="1:14">
      <c r="A52" s="37">
        <v>48</v>
      </c>
      <c r="B52" s="21"/>
      <c r="C52" s="22" t="str">
        <f>IF(ISBLANK($B52),"",LOOKUP($B52,[1]Inscriptions!A$30:A$65415,[1]Inscriptions!B$30:B$65417))</f>
        <v/>
      </c>
      <c r="D52" s="23" t="str">
        <f>IF(ISBLANK($B52),"",LOOKUP($B52,[1]Inscriptions!A$30:A$65415,[1]Inscriptions!C$30:C$65417))</f>
        <v/>
      </c>
      <c r="E52" s="24" t="str">
        <f>IF(ISBLANK($B52),"",LOOKUP($B52,[1]Inscriptions!A$30:A$65415,[1]Inscriptions!D$30:D$65417))</f>
        <v/>
      </c>
      <c r="F52" s="40"/>
      <c r="G52" s="40"/>
      <c r="H52" s="40"/>
      <c r="I52" s="57"/>
      <c r="J52" s="27">
        <f t="shared" si="0"/>
        <v>0</v>
      </c>
      <c r="K52" s="27">
        <f t="shared" si="1"/>
        <v>0</v>
      </c>
      <c r="L52" s="27">
        <f t="shared" si="2"/>
        <v>0</v>
      </c>
      <c r="M52" s="28" t="str">
        <f t="shared" si="3"/>
        <v/>
      </c>
      <c r="N52" s="29" t="str">
        <f t="shared" si="4"/>
        <v/>
      </c>
    </row>
    <row r="53" spans="1:14">
      <c r="A53" s="37">
        <v>49</v>
      </c>
      <c r="B53" s="21"/>
      <c r="C53" s="22" t="str">
        <f>IF(ISBLANK($B53),"",LOOKUP($B53,[1]Inscriptions!A$30:A$65415,[1]Inscriptions!B$30:B$65417))</f>
        <v/>
      </c>
      <c r="D53" s="23" t="str">
        <f>IF(ISBLANK($B53),"",LOOKUP($B53,[1]Inscriptions!A$30:A$65415,[1]Inscriptions!C$30:C$65417))</f>
        <v/>
      </c>
      <c r="E53" s="24" t="str">
        <f>IF(ISBLANK($B53),"",LOOKUP($B53,[1]Inscriptions!A$30:A$65415,[1]Inscriptions!D$30:D$65417))</f>
        <v/>
      </c>
      <c r="F53" s="40"/>
      <c r="G53" s="40"/>
      <c r="H53" s="40"/>
      <c r="I53" s="57"/>
      <c r="J53" s="27">
        <f t="shared" si="0"/>
        <v>0</v>
      </c>
      <c r="K53" s="27">
        <f t="shared" si="1"/>
        <v>0</v>
      </c>
      <c r="L53" s="27">
        <f t="shared" si="2"/>
        <v>0</v>
      </c>
      <c r="M53" s="28" t="str">
        <f t="shared" si="3"/>
        <v/>
      </c>
      <c r="N53" s="29" t="str">
        <f t="shared" si="4"/>
        <v/>
      </c>
    </row>
    <row r="54" spans="1:14">
      <c r="A54" s="37">
        <v>50</v>
      </c>
      <c r="B54" s="21"/>
      <c r="C54" s="22" t="str">
        <f>IF(ISBLANK($B54),"",LOOKUP($B54,[1]Inscriptions!A$30:A$65415,[1]Inscriptions!B$30:B$65417))</f>
        <v/>
      </c>
      <c r="D54" s="23" t="str">
        <f>IF(ISBLANK($B54),"",LOOKUP($B54,[1]Inscriptions!A$30:A$65415,[1]Inscriptions!C$30:C$65417))</f>
        <v/>
      </c>
      <c r="E54" s="24" t="str">
        <f>IF(ISBLANK($B54),"",LOOKUP($B54,[1]Inscriptions!A$30:A$65415,[1]Inscriptions!D$30:D$65417))</f>
        <v/>
      </c>
      <c r="F54" s="40"/>
      <c r="G54" s="40"/>
      <c r="H54" s="40"/>
      <c r="I54" s="57"/>
      <c r="J54" s="27">
        <f t="shared" si="0"/>
        <v>0</v>
      </c>
      <c r="K54" s="27">
        <f t="shared" si="1"/>
        <v>0</v>
      </c>
      <c r="L54" s="27">
        <f t="shared" si="2"/>
        <v>0</v>
      </c>
      <c r="M54" s="28" t="str">
        <f t="shared" si="3"/>
        <v/>
      </c>
      <c r="N54" s="29" t="str">
        <f t="shared" si="4"/>
        <v/>
      </c>
    </row>
    <row r="55" spans="1:14">
      <c r="A55" s="37">
        <v>51</v>
      </c>
      <c r="B55" s="21"/>
      <c r="C55" s="22" t="str">
        <f>IF(ISBLANK($B55),"",LOOKUP($B55,[1]Inscriptions!A$30:A$65415,[1]Inscriptions!B$30:B$65417))</f>
        <v/>
      </c>
      <c r="D55" s="23" t="str">
        <f>IF(ISBLANK($B55),"",LOOKUP($B55,[1]Inscriptions!A$30:A$65415,[1]Inscriptions!C$30:C$65417))</f>
        <v/>
      </c>
      <c r="E55" s="24" t="str">
        <f>IF(ISBLANK($B55),"",LOOKUP($B55,[1]Inscriptions!A$30:A$65415,[1]Inscriptions!D$30:D$65417))</f>
        <v/>
      </c>
      <c r="F55" s="40"/>
      <c r="G55" s="40"/>
      <c r="H55" s="40"/>
      <c r="I55" s="57"/>
      <c r="J55" s="27">
        <f t="shared" si="0"/>
        <v>0</v>
      </c>
      <c r="K55" s="27">
        <f t="shared" si="1"/>
        <v>0</v>
      </c>
      <c r="L55" s="27">
        <f t="shared" si="2"/>
        <v>0</v>
      </c>
      <c r="M55" s="28" t="str">
        <f t="shared" si="3"/>
        <v/>
      </c>
      <c r="N55" s="29" t="str">
        <f t="shared" si="4"/>
        <v/>
      </c>
    </row>
    <row r="56" spans="1:14">
      <c r="A56" s="37">
        <v>52</v>
      </c>
      <c r="B56" s="21"/>
      <c r="C56" s="22" t="str">
        <f>IF(ISBLANK($B56),"",LOOKUP($B56,[1]Inscriptions!A$30:A$65415,[1]Inscriptions!B$30:B$65417))</f>
        <v/>
      </c>
      <c r="D56" s="23" t="str">
        <f>IF(ISBLANK($B56),"",LOOKUP($B56,[1]Inscriptions!A$30:A$65415,[1]Inscriptions!C$30:C$65417))</f>
        <v/>
      </c>
      <c r="E56" s="24" t="str">
        <f>IF(ISBLANK($B56),"",LOOKUP($B56,[1]Inscriptions!A$30:A$65415,[1]Inscriptions!D$30:D$65417))</f>
        <v/>
      </c>
      <c r="F56" s="40"/>
      <c r="G56" s="40"/>
      <c r="H56" s="40"/>
      <c r="I56" s="57"/>
      <c r="J56" s="27">
        <f t="shared" si="0"/>
        <v>0</v>
      </c>
      <c r="K56" s="27">
        <f t="shared" si="1"/>
        <v>0</v>
      </c>
      <c r="L56" s="27">
        <f t="shared" si="2"/>
        <v>0</v>
      </c>
      <c r="M56" s="28" t="str">
        <f t="shared" si="3"/>
        <v/>
      </c>
      <c r="N56" s="29" t="str">
        <f t="shared" si="4"/>
        <v/>
      </c>
    </row>
    <row r="57" spans="1:14">
      <c r="A57" s="37">
        <v>53</v>
      </c>
      <c r="B57" s="21"/>
      <c r="C57" s="22" t="str">
        <f>IF(ISBLANK($B57),"",LOOKUP($B57,[1]Inscriptions!A$30:A$65415,[1]Inscriptions!B$30:B$65417))</f>
        <v/>
      </c>
      <c r="D57" s="23" t="str">
        <f>IF(ISBLANK($B57),"",LOOKUP($B57,[1]Inscriptions!A$30:A$65415,[1]Inscriptions!C$30:C$65417))</f>
        <v/>
      </c>
      <c r="E57" s="24" t="str">
        <f>IF(ISBLANK($B57),"",LOOKUP($B57,[1]Inscriptions!A$30:A$65415,[1]Inscriptions!D$30:D$65417))</f>
        <v/>
      </c>
      <c r="F57" s="40"/>
      <c r="G57" s="40"/>
      <c r="H57" s="40"/>
      <c r="I57" s="57"/>
      <c r="J57" s="27">
        <f t="shared" si="0"/>
        <v>0</v>
      </c>
      <c r="K57" s="27">
        <f t="shared" si="1"/>
        <v>0</v>
      </c>
      <c r="L57" s="27">
        <f t="shared" si="2"/>
        <v>0</v>
      </c>
      <c r="M57" s="28" t="str">
        <f t="shared" si="3"/>
        <v/>
      </c>
      <c r="N57" s="29" t="str">
        <f t="shared" si="4"/>
        <v/>
      </c>
    </row>
    <row r="58" spans="1:14">
      <c r="A58" s="37">
        <v>54</v>
      </c>
      <c r="B58" s="21"/>
      <c r="C58" s="22" t="str">
        <f>IF(ISBLANK($B58),"",LOOKUP($B58,[1]Inscriptions!A$30:A$65415,[1]Inscriptions!B$30:B$65417))</f>
        <v/>
      </c>
      <c r="D58" s="23" t="str">
        <f>IF(ISBLANK($B58),"",LOOKUP($B58,[1]Inscriptions!A$30:A$65415,[1]Inscriptions!C$30:C$65417))</f>
        <v/>
      </c>
      <c r="E58" s="24" t="str">
        <f>IF(ISBLANK($B58),"",LOOKUP($B58,[1]Inscriptions!A$30:A$65415,[1]Inscriptions!D$30:D$65417))</f>
        <v/>
      </c>
      <c r="F58" s="40"/>
      <c r="G58" s="40"/>
      <c r="H58" s="40"/>
      <c r="I58" s="57"/>
      <c r="J58" s="27">
        <f t="shared" si="0"/>
        <v>0</v>
      </c>
      <c r="K58" s="27">
        <f t="shared" si="1"/>
        <v>0</v>
      </c>
      <c r="L58" s="27">
        <f t="shared" si="2"/>
        <v>0</v>
      </c>
      <c r="M58" s="28" t="str">
        <f t="shared" si="3"/>
        <v/>
      </c>
      <c r="N58" s="29" t="str">
        <f t="shared" si="4"/>
        <v/>
      </c>
    </row>
    <row r="59" spans="1:14">
      <c r="A59" s="37">
        <v>55</v>
      </c>
      <c r="B59" s="21"/>
      <c r="C59" s="22" t="str">
        <f>IF(ISBLANK($B59),"",LOOKUP($B59,[1]Inscriptions!A$30:A$65415,[1]Inscriptions!B$30:B$65417))</f>
        <v/>
      </c>
      <c r="D59" s="23" t="str">
        <f>IF(ISBLANK($B59),"",LOOKUP($B59,[1]Inscriptions!A$30:A$65415,[1]Inscriptions!C$30:C$65417))</f>
        <v/>
      </c>
      <c r="E59" s="24" t="str">
        <f>IF(ISBLANK($B59),"",LOOKUP($B59,[1]Inscriptions!A$30:A$65415,[1]Inscriptions!D$30:D$65417))</f>
        <v/>
      </c>
      <c r="F59" s="40"/>
      <c r="G59" s="40"/>
      <c r="H59" s="40"/>
      <c r="I59" s="57"/>
      <c r="J59" s="27">
        <f t="shared" si="0"/>
        <v>0</v>
      </c>
      <c r="K59" s="27">
        <f t="shared" si="1"/>
        <v>0</v>
      </c>
      <c r="L59" s="27">
        <f t="shared" si="2"/>
        <v>0</v>
      </c>
      <c r="M59" s="28" t="str">
        <f t="shared" si="3"/>
        <v/>
      </c>
      <c r="N59" s="29" t="str">
        <f t="shared" si="4"/>
        <v/>
      </c>
    </row>
    <row r="60" spans="1:14">
      <c r="A60" s="37">
        <v>56</v>
      </c>
      <c r="B60" s="21"/>
      <c r="C60" s="22" t="str">
        <f>IF(ISBLANK($B60),"",LOOKUP($B60,[1]Inscriptions!A$30:A$65415,[1]Inscriptions!B$30:B$65417))</f>
        <v/>
      </c>
      <c r="D60" s="23" t="str">
        <f>IF(ISBLANK($B60),"",LOOKUP($B60,[1]Inscriptions!A$30:A$65415,[1]Inscriptions!C$30:C$65417))</f>
        <v/>
      </c>
      <c r="E60" s="24" t="str">
        <f>IF(ISBLANK($B60),"",LOOKUP($B60,[1]Inscriptions!A$30:A$65415,[1]Inscriptions!D$30:D$65417))</f>
        <v/>
      </c>
      <c r="F60" s="40"/>
      <c r="G60" s="40"/>
      <c r="H60" s="40"/>
      <c r="I60" s="57"/>
      <c r="J60" s="27">
        <f t="shared" si="0"/>
        <v>0</v>
      </c>
      <c r="K60" s="27">
        <f t="shared" si="1"/>
        <v>0</v>
      </c>
      <c r="L60" s="27">
        <f t="shared" si="2"/>
        <v>0</v>
      </c>
      <c r="M60" s="28" t="str">
        <f t="shared" si="3"/>
        <v/>
      </c>
      <c r="N60" s="29" t="str">
        <f t="shared" si="4"/>
        <v/>
      </c>
    </row>
    <row r="61" spans="1:14">
      <c r="A61" s="37">
        <v>57</v>
      </c>
      <c r="B61" s="21"/>
      <c r="C61" s="22" t="str">
        <f>IF(ISBLANK($B61),"",LOOKUP($B61,[1]Inscriptions!A$30:A$65415,[1]Inscriptions!B$30:B$65417))</f>
        <v/>
      </c>
      <c r="D61" s="23" t="str">
        <f>IF(ISBLANK($B61),"",LOOKUP($B61,[1]Inscriptions!A$30:A$65415,[1]Inscriptions!C$30:C$65417))</f>
        <v/>
      </c>
      <c r="E61" s="24" t="str">
        <f>IF(ISBLANK($B61),"",LOOKUP($B61,[1]Inscriptions!A$30:A$65415,[1]Inscriptions!D$30:D$65417))</f>
        <v/>
      </c>
      <c r="F61" s="40"/>
      <c r="G61" s="40"/>
      <c r="H61" s="40"/>
      <c r="I61" s="57"/>
      <c r="J61" s="27">
        <f t="shared" si="0"/>
        <v>0</v>
      </c>
      <c r="K61" s="27">
        <f t="shared" si="1"/>
        <v>0</v>
      </c>
      <c r="L61" s="27">
        <f t="shared" si="2"/>
        <v>0</v>
      </c>
      <c r="M61" s="28" t="str">
        <f t="shared" si="3"/>
        <v/>
      </c>
      <c r="N61" s="29" t="str">
        <f t="shared" si="4"/>
        <v/>
      </c>
    </row>
    <row r="62" spans="1:14">
      <c r="A62" s="37">
        <v>58</v>
      </c>
      <c r="B62" s="21"/>
      <c r="C62" s="22" t="str">
        <f>IF(ISBLANK($B62),"",LOOKUP($B62,[1]Inscriptions!A$30:A$65415,[1]Inscriptions!B$30:B$65417))</f>
        <v/>
      </c>
      <c r="D62" s="23" t="str">
        <f>IF(ISBLANK($B62),"",LOOKUP($B62,[1]Inscriptions!A$30:A$65415,[1]Inscriptions!C$30:C$65417))</f>
        <v/>
      </c>
      <c r="E62" s="24" t="str">
        <f>IF(ISBLANK($B62),"",LOOKUP($B62,[1]Inscriptions!A$30:A$65415,[1]Inscriptions!D$30:D$65417))</f>
        <v/>
      </c>
      <c r="F62" s="40"/>
      <c r="G62" s="40"/>
      <c r="H62" s="40"/>
      <c r="I62" s="57"/>
      <c r="J62" s="27">
        <f t="shared" si="0"/>
        <v>0</v>
      </c>
      <c r="K62" s="27">
        <f t="shared" si="1"/>
        <v>0</v>
      </c>
      <c r="L62" s="27">
        <f t="shared" si="2"/>
        <v>0</v>
      </c>
      <c r="M62" s="28" t="str">
        <f t="shared" si="3"/>
        <v/>
      </c>
      <c r="N62" s="29" t="str">
        <f t="shared" si="4"/>
        <v/>
      </c>
    </row>
    <row r="63" spans="1:14">
      <c r="A63" s="37">
        <v>59</v>
      </c>
      <c r="B63" s="21"/>
      <c r="C63" s="22" t="str">
        <f>IF(ISBLANK($B63),"",LOOKUP($B63,[1]Inscriptions!A$30:A$65415,[1]Inscriptions!B$30:B$65417))</f>
        <v/>
      </c>
      <c r="D63" s="23" t="str">
        <f>IF(ISBLANK($B63),"",LOOKUP($B63,[1]Inscriptions!A$30:A$65415,[1]Inscriptions!C$30:C$65417))</f>
        <v/>
      </c>
      <c r="E63" s="24" t="str">
        <f>IF(ISBLANK($B63),"",LOOKUP($B63,[1]Inscriptions!A$30:A$65415,[1]Inscriptions!D$30:D$65417))</f>
        <v/>
      </c>
      <c r="F63" s="40"/>
      <c r="G63" s="40"/>
      <c r="H63" s="40"/>
      <c r="I63" s="57"/>
      <c r="J63" s="27">
        <f t="shared" si="0"/>
        <v>0</v>
      </c>
      <c r="K63" s="27">
        <f t="shared" si="1"/>
        <v>0</v>
      </c>
      <c r="L63" s="27">
        <f t="shared" si="2"/>
        <v>0</v>
      </c>
      <c r="M63" s="28" t="str">
        <f t="shared" si="3"/>
        <v/>
      </c>
      <c r="N63" s="29" t="str">
        <f t="shared" si="4"/>
        <v/>
      </c>
    </row>
    <row r="64" spans="1:14">
      <c r="A64" s="37">
        <v>60</v>
      </c>
      <c r="B64" s="21"/>
      <c r="C64" s="22" t="str">
        <f>IF(ISBLANK($B64),"",LOOKUP($B64,[1]Inscriptions!A$30:A$65415,[1]Inscriptions!B$30:B$65417))</f>
        <v/>
      </c>
      <c r="D64" s="23" t="str">
        <f>IF(ISBLANK($B64),"",LOOKUP($B64,[1]Inscriptions!A$30:A$65415,[1]Inscriptions!C$30:C$65417))</f>
        <v/>
      </c>
      <c r="E64" s="24" t="str">
        <f>IF(ISBLANK($B64),"",LOOKUP($B64,[1]Inscriptions!A$30:A$65415,[1]Inscriptions!D$30:D$65417))</f>
        <v/>
      </c>
      <c r="F64" s="40"/>
      <c r="G64" s="40"/>
      <c r="H64" s="40"/>
      <c r="I64" s="57"/>
      <c r="J64" s="27">
        <f t="shared" si="0"/>
        <v>0</v>
      </c>
      <c r="K64" s="27">
        <f t="shared" si="1"/>
        <v>0</v>
      </c>
      <c r="L64" s="27">
        <f t="shared" si="2"/>
        <v>0</v>
      </c>
      <c r="M64" s="28" t="str">
        <f t="shared" si="3"/>
        <v/>
      </c>
      <c r="N64" s="29" t="str">
        <f t="shared" si="4"/>
        <v/>
      </c>
    </row>
    <row r="65" spans="1:14">
      <c r="A65" s="37">
        <v>61</v>
      </c>
      <c r="B65" s="21"/>
      <c r="C65" s="22" t="str">
        <f>IF(ISBLANK($B65),"",LOOKUP($B65,[1]Inscriptions!A$30:A$65415,[1]Inscriptions!B$30:B$65417))</f>
        <v/>
      </c>
      <c r="D65" s="23" t="str">
        <f>IF(ISBLANK($B65),"",LOOKUP($B65,[1]Inscriptions!A$30:A$65415,[1]Inscriptions!C$30:C$65417))</f>
        <v/>
      </c>
      <c r="E65" s="24" t="str">
        <f>IF(ISBLANK($B65),"",LOOKUP($B65,[1]Inscriptions!A$30:A$65415,[1]Inscriptions!D$30:D$65417))</f>
        <v/>
      </c>
      <c r="F65" s="40"/>
      <c r="G65" s="40"/>
      <c r="H65" s="40"/>
      <c r="I65" s="57"/>
      <c r="J65" s="27">
        <f t="shared" si="0"/>
        <v>0</v>
      </c>
      <c r="K65" s="27">
        <f t="shared" si="1"/>
        <v>0</v>
      </c>
      <c r="L65" s="27">
        <f t="shared" si="2"/>
        <v>0</v>
      </c>
      <c r="M65" s="28" t="str">
        <f t="shared" si="3"/>
        <v/>
      </c>
      <c r="N65" s="29" t="str">
        <f t="shared" si="4"/>
        <v/>
      </c>
    </row>
    <row r="66" spans="1:14">
      <c r="A66" s="37">
        <v>62</v>
      </c>
      <c r="B66" s="21"/>
      <c r="C66" s="22" t="str">
        <f>IF(ISBLANK($B66),"",LOOKUP($B66,[1]Inscriptions!A$30:A$65415,[1]Inscriptions!B$30:B$65417))</f>
        <v/>
      </c>
      <c r="D66" s="23" t="str">
        <f>IF(ISBLANK($B66),"",LOOKUP($B66,[1]Inscriptions!A$30:A$65415,[1]Inscriptions!C$30:C$65417))</f>
        <v/>
      </c>
      <c r="E66" s="24" t="str">
        <f>IF(ISBLANK($B66),"",LOOKUP($B66,[1]Inscriptions!A$30:A$65415,[1]Inscriptions!D$30:D$65417))</f>
        <v/>
      </c>
      <c r="F66" s="40"/>
      <c r="G66" s="40"/>
      <c r="H66" s="40"/>
      <c r="I66" s="57"/>
      <c r="J66" s="27">
        <f t="shared" si="0"/>
        <v>0</v>
      </c>
      <c r="K66" s="27">
        <f t="shared" si="1"/>
        <v>0</v>
      </c>
      <c r="L66" s="27">
        <f t="shared" si="2"/>
        <v>0</v>
      </c>
      <c r="M66" s="28" t="str">
        <f t="shared" si="3"/>
        <v/>
      </c>
      <c r="N66" s="29" t="str">
        <f t="shared" si="4"/>
        <v/>
      </c>
    </row>
    <row r="67" spans="1:14">
      <c r="A67" s="37">
        <v>63</v>
      </c>
      <c r="B67" s="21"/>
      <c r="C67" s="22" t="str">
        <f>IF(ISBLANK($B67),"",LOOKUP($B67,[1]Inscriptions!A$30:A$65415,[1]Inscriptions!B$30:B$65417))</f>
        <v/>
      </c>
      <c r="D67" s="23" t="str">
        <f>IF(ISBLANK($B67),"",LOOKUP($B67,[1]Inscriptions!A$30:A$65415,[1]Inscriptions!C$30:C$65417))</f>
        <v/>
      </c>
      <c r="E67" s="24" t="str">
        <f>IF(ISBLANK($B67),"",LOOKUP($B67,[1]Inscriptions!A$30:A$65415,[1]Inscriptions!D$30:D$65417))</f>
        <v/>
      </c>
      <c r="F67" s="40"/>
      <c r="G67" s="40"/>
      <c r="H67" s="40"/>
      <c r="I67" s="57"/>
      <c r="J67" s="27">
        <f t="shared" si="0"/>
        <v>0</v>
      </c>
      <c r="K67" s="27">
        <f t="shared" si="1"/>
        <v>0</v>
      </c>
      <c r="L67" s="27">
        <f t="shared" si="2"/>
        <v>0</v>
      </c>
      <c r="M67" s="28" t="str">
        <f t="shared" si="3"/>
        <v/>
      </c>
      <c r="N67" s="29" t="str">
        <f t="shared" si="4"/>
        <v/>
      </c>
    </row>
    <row r="68" spans="1:14">
      <c r="A68" s="37">
        <v>64</v>
      </c>
      <c r="B68" s="21"/>
      <c r="C68" s="22" t="str">
        <f>IF(ISBLANK($B68),"",LOOKUP($B68,[1]Inscriptions!A$30:A$65415,[1]Inscriptions!B$30:B$65417))</f>
        <v/>
      </c>
      <c r="D68" s="23" t="str">
        <f>IF(ISBLANK($B68),"",LOOKUP($B68,[1]Inscriptions!A$30:A$65415,[1]Inscriptions!C$30:C$65417))</f>
        <v/>
      </c>
      <c r="E68" s="24" t="str">
        <f>IF(ISBLANK($B68),"",LOOKUP($B68,[1]Inscriptions!A$30:A$65415,[1]Inscriptions!D$30:D$65417))</f>
        <v/>
      </c>
      <c r="F68" s="40"/>
      <c r="G68" s="40"/>
      <c r="H68" s="40"/>
      <c r="I68" s="57"/>
      <c r="J68" s="27">
        <f t="shared" si="0"/>
        <v>0</v>
      </c>
      <c r="K68" s="27">
        <f t="shared" si="1"/>
        <v>0</v>
      </c>
      <c r="L68" s="27">
        <f t="shared" si="2"/>
        <v>0</v>
      </c>
      <c r="M68" s="28" t="str">
        <f t="shared" si="3"/>
        <v/>
      </c>
      <c r="N68" s="29" t="str">
        <f t="shared" si="4"/>
        <v/>
      </c>
    </row>
    <row r="69" spans="1:14">
      <c r="A69" s="37">
        <v>65</v>
      </c>
      <c r="B69" s="21"/>
      <c r="C69" s="22" t="str">
        <f>IF(ISBLANK($B69),"",LOOKUP($B69,[1]Inscriptions!A$30:A$65415,[1]Inscriptions!B$30:B$65417))</f>
        <v/>
      </c>
      <c r="D69" s="23" t="str">
        <f>IF(ISBLANK($B69),"",LOOKUP($B69,[1]Inscriptions!A$30:A$65415,[1]Inscriptions!C$30:C$65417))</f>
        <v/>
      </c>
      <c r="E69" s="24" t="str">
        <f>IF(ISBLANK($B69),"",LOOKUP($B69,[1]Inscriptions!A$30:A$65415,[1]Inscriptions!D$30:D$65417))</f>
        <v/>
      </c>
      <c r="F69" s="40"/>
      <c r="G69" s="40"/>
      <c r="H69" s="40"/>
      <c r="I69" s="57"/>
      <c r="J69" s="27">
        <f t="shared" si="0"/>
        <v>0</v>
      </c>
      <c r="K69" s="27">
        <f t="shared" si="1"/>
        <v>0</v>
      </c>
      <c r="L69" s="27">
        <f t="shared" si="2"/>
        <v>0</v>
      </c>
      <c r="M69" s="28" t="str">
        <f t="shared" si="3"/>
        <v/>
      </c>
      <c r="N69" s="29" t="str">
        <f t="shared" si="4"/>
        <v/>
      </c>
    </row>
    <row r="70" spans="1:14">
      <c r="A70" s="37">
        <v>66</v>
      </c>
      <c r="B70" s="21"/>
      <c r="C70" s="22" t="str">
        <f>IF(ISBLANK($B70),"",LOOKUP($B70,[1]Inscriptions!A$30:A$65415,[1]Inscriptions!B$30:B$65417))</f>
        <v/>
      </c>
      <c r="D70" s="23" t="str">
        <f>IF(ISBLANK($B70),"",LOOKUP($B70,[1]Inscriptions!A$30:A$65415,[1]Inscriptions!C$30:C$65417))</f>
        <v/>
      </c>
      <c r="E70" s="24" t="str">
        <f>IF(ISBLANK($B70),"",LOOKUP($B70,[1]Inscriptions!A$30:A$65415,[1]Inscriptions!D$30:D$65417))</f>
        <v/>
      </c>
      <c r="F70" s="40"/>
      <c r="G70" s="40"/>
      <c r="H70" s="40"/>
      <c r="I70" s="57"/>
      <c r="J70" s="27">
        <f t="shared" ref="J70:J133" si="5">ROUNDDOWN(I70/10000,0)</f>
        <v>0</v>
      </c>
      <c r="K70" s="27">
        <f t="shared" ref="K70:K133" si="6">ROUNDDOWN((I70-J70*10000)/100,0)</f>
        <v>0</v>
      </c>
      <c r="L70" s="27">
        <f t="shared" ref="L70:L133" si="7">ROUNDDOWN((I70-(J70*10000)-(K70*100)),0)</f>
        <v>0</v>
      </c>
      <c r="M70" s="28" t="str">
        <f t="shared" ref="M70:M133" si="8">IF((J70+K70+L70)=0,"",ROUNDDOWN((M$4/((J70*3600)+(K70*60)+L70))*3.6,2))</f>
        <v/>
      </c>
      <c r="N70" s="29" t="str">
        <f t="shared" ref="N70:N133" si="9">IF(M70="","","km/h")</f>
        <v/>
      </c>
    </row>
    <row r="71" spans="1:14">
      <c r="A71" s="37">
        <v>67</v>
      </c>
      <c r="B71" s="21"/>
      <c r="C71" s="22" t="str">
        <f>IF(ISBLANK($B71),"",LOOKUP($B71,[1]Inscriptions!A$30:A$65415,[1]Inscriptions!B$30:B$65417))</f>
        <v/>
      </c>
      <c r="D71" s="23" t="str">
        <f>IF(ISBLANK($B71),"",LOOKUP($B71,[1]Inscriptions!A$30:A$65415,[1]Inscriptions!C$30:C$65417))</f>
        <v/>
      </c>
      <c r="E71" s="24" t="str">
        <f>IF(ISBLANK($B71),"",LOOKUP($B71,[1]Inscriptions!A$30:A$65415,[1]Inscriptions!D$30:D$65417))</f>
        <v/>
      </c>
      <c r="F71" s="40"/>
      <c r="G71" s="40"/>
      <c r="H71" s="40"/>
      <c r="I71" s="57"/>
      <c r="J71" s="27">
        <f t="shared" si="5"/>
        <v>0</v>
      </c>
      <c r="K71" s="27">
        <f t="shared" si="6"/>
        <v>0</v>
      </c>
      <c r="L71" s="27">
        <f t="shared" si="7"/>
        <v>0</v>
      </c>
      <c r="M71" s="28" t="str">
        <f t="shared" si="8"/>
        <v/>
      </c>
      <c r="N71" s="29" t="str">
        <f t="shared" si="9"/>
        <v/>
      </c>
    </row>
    <row r="72" spans="1:14">
      <c r="A72" s="37">
        <v>68</v>
      </c>
      <c r="B72" s="21"/>
      <c r="C72" s="22" t="str">
        <f>IF(ISBLANK($B72),"",LOOKUP($B72,[1]Inscriptions!A$30:A$65415,[1]Inscriptions!B$30:B$65417))</f>
        <v/>
      </c>
      <c r="D72" s="23" t="str">
        <f>IF(ISBLANK($B72),"",LOOKUP($B72,[1]Inscriptions!A$30:A$65415,[1]Inscriptions!C$30:C$65417))</f>
        <v/>
      </c>
      <c r="E72" s="24" t="str">
        <f>IF(ISBLANK($B72),"",LOOKUP($B72,[1]Inscriptions!A$30:A$65415,[1]Inscriptions!D$30:D$65417))</f>
        <v/>
      </c>
      <c r="F72" s="40"/>
      <c r="G72" s="40"/>
      <c r="H72" s="40"/>
      <c r="I72" s="57"/>
      <c r="J72" s="27">
        <f t="shared" si="5"/>
        <v>0</v>
      </c>
      <c r="K72" s="27">
        <f t="shared" si="6"/>
        <v>0</v>
      </c>
      <c r="L72" s="27">
        <f t="shared" si="7"/>
        <v>0</v>
      </c>
      <c r="M72" s="28" t="str">
        <f t="shared" si="8"/>
        <v/>
      </c>
      <c r="N72" s="29" t="str">
        <f t="shared" si="9"/>
        <v/>
      </c>
    </row>
    <row r="73" spans="1:14">
      <c r="A73" s="37">
        <v>69</v>
      </c>
      <c r="B73" s="21"/>
      <c r="C73" s="22" t="str">
        <f>IF(ISBLANK($B73),"",LOOKUP($B73,[1]Inscriptions!A$30:A$65415,[1]Inscriptions!B$30:B$65417))</f>
        <v/>
      </c>
      <c r="D73" s="23" t="str">
        <f>IF(ISBLANK($B73),"",LOOKUP($B73,[1]Inscriptions!A$30:A$65415,[1]Inscriptions!C$30:C$65417))</f>
        <v/>
      </c>
      <c r="E73" s="24" t="str">
        <f>IF(ISBLANK($B73),"",LOOKUP($B73,[1]Inscriptions!A$30:A$65415,[1]Inscriptions!D$30:D$65417))</f>
        <v/>
      </c>
      <c r="F73" s="40"/>
      <c r="G73" s="40"/>
      <c r="H73" s="40"/>
      <c r="I73" s="57"/>
      <c r="J73" s="27">
        <f t="shared" si="5"/>
        <v>0</v>
      </c>
      <c r="K73" s="27">
        <f t="shared" si="6"/>
        <v>0</v>
      </c>
      <c r="L73" s="27">
        <f t="shared" si="7"/>
        <v>0</v>
      </c>
      <c r="M73" s="28" t="str">
        <f t="shared" si="8"/>
        <v/>
      </c>
      <c r="N73" s="29" t="str">
        <f t="shared" si="9"/>
        <v/>
      </c>
    </row>
    <row r="74" spans="1:14">
      <c r="A74" s="37">
        <v>70</v>
      </c>
      <c r="B74" s="21"/>
      <c r="C74" s="22" t="str">
        <f>IF(ISBLANK($B74),"",LOOKUP($B74,[1]Inscriptions!A$30:A$65415,[1]Inscriptions!B$30:B$65417))</f>
        <v/>
      </c>
      <c r="D74" s="23" t="str">
        <f>IF(ISBLANK($B74),"",LOOKUP($B74,[1]Inscriptions!A$30:A$65415,[1]Inscriptions!C$30:C$65417))</f>
        <v/>
      </c>
      <c r="E74" s="24" t="str">
        <f>IF(ISBLANK($B74),"",LOOKUP($B74,[1]Inscriptions!A$30:A$65415,[1]Inscriptions!D$30:D$65417))</f>
        <v/>
      </c>
      <c r="F74" s="40"/>
      <c r="G74" s="40"/>
      <c r="H74" s="40"/>
      <c r="I74" s="57"/>
      <c r="J74" s="27">
        <f t="shared" si="5"/>
        <v>0</v>
      </c>
      <c r="K74" s="27">
        <f t="shared" si="6"/>
        <v>0</v>
      </c>
      <c r="L74" s="27">
        <f t="shared" si="7"/>
        <v>0</v>
      </c>
      <c r="M74" s="28" t="str">
        <f t="shared" si="8"/>
        <v/>
      </c>
      <c r="N74" s="29" t="str">
        <f t="shared" si="9"/>
        <v/>
      </c>
    </row>
    <row r="75" spans="1:14">
      <c r="A75" s="37">
        <v>71</v>
      </c>
      <c r="B75" s="21"/>
      <c r="C75" s="22" t="str">
        <f>IF(ISBLANK($B75),"",LOOKUP($B75,[1]Inscriptions!A$30:A$65415,[1]Inscriptions!B$30:B$65417))</f>
        <v/>
      </c>
      <c r="D75" s="23" t="str">
        <f>IF(ISBLANK($B75),"",LOOKUP($B75,[1]Inscriptions!A$30:A$65415,[1]Inscriptions!C$30:C$65417))</f>
        <v/>
      </c>
      <c r="E75" s="24" t="str">
        <f>IF(ISBLANK($B75),"",LOOKUP($B75,[1]Inscriptions!A$30:A$65415,[1]Inscriptions!D$30:D$65417))</f>
        <v/>
      </c>
      <c r="F75" s="40"/>
      <c r="G75" s="40"/>
      <c r="H75" s="40"/>
      <c r="I75" s="57"/>
      <c r="J75" s="27">
        <f t="shared" si="5"/>
        <v>0</v>
      </c>
      <c r="K75" s="27">
        <f t="shared" si="6"/>
        <v>0</v>
      </c>
      <c r="L75" s="27">
        <f t="shared" si="7"/>
        <v>0</v>
      </c>
      <c r="M75" s="28" t="str">
        <f t="shared" si="8"/>
        <v/>
      </c>
      <c r="N75" s="29" t="str">
        <f t="shared" si="9"/>
        <v/>
      </c>
    </row>
    <row r="76" spans="1:14">
      <c r="A76" s="37">
        <v>72</v>
      </c>
      <c r="B76" s="21"/>
      <c r="C76" s="22" t="str">
        <f>IF(ISBLANK($B76),"",LOOKUP($B76,[1]Inscriptions!A$30:A$65415,[1]Inscriptions!B$30:B$65417))</f>
        <v/>
      </c>
      <c r="D76" s="23" t="str">
        <f>IF(ISBLANK($B76),"",LOOKUP($B76,[1]Inscriptions!A$30:A$65415,[1]Inscriptions!C$30:C$65417))</f>
        <v/>
      </c>
      <c r="E76" s="24" t="str">
        <f>IF(ISBLANK($B76),"",LOOKUP($B76,[1]Inscriptions!A$30:A$65415,[1]Inscriptions!D$30:D$65417))</f>
        <v/>
      </c>
      <c r="F76" s="40"/>
      <c r="G76" s="40"/>
      <c r="H76" s="40"/>
      <c r="I76" s="57"/>
      <c r="J76" s="27">
        <f t="shared" si="5"/>
        <v>0</v>
      </c>
      <c r="K76" s="27">
        <f t="shared" si="6"/>
        <v>0</v>
      </c>
      <c r="L76" s="27">
        <f t="shared" si="7"/>
        <v>0</v>
      </c>
      <c r="M76" s="28" t="str">
        <f t="shared" si="8"/>
        <v/>
      </c>
      <c r="N76" s="29" t="str">
        <f t="shared" si="9"/>
        <v/>
      </c>
    </row>
    <row r="77" spans="1:14">
      <c r="A77" s="37">
        <v>73</v>
      </c>
      <c r="B77" s="21"/>
      <c r="C77" s="22" t="str">
        <f>IF(ISBLANK($B77),"",LOOKUP($B77,[1]Inscriptions!A$30:A$65415,[1]Inscriptions!B$30:B$65417))</f>
        <v/>
      </c>
      <c r="D77" s="23" t="str">
        <f>IF(ISBLANK($B77),"",LOOKUP($B77,[1]Inscriptions!A$30:A$65415,[1]Inscriptions!C$30:C$65417))</f>
        <v/>
      </c>
      <c r="E77" s="24" t="str">
        <f>IF(ISBLANK($B77),"",LOOKUP($B77,[1]Inscriptions!A$30:A$65415,[1]Inscriptions!D$30:D$65417))</f>
        <v/>
      </c>
      <c r="F77" s="40"/>
      <c r="G77" s="40"/>
      <c r="H77" s="40"/>
      <c r="I77" s="57"/>
      <c r="J77" s="27">
        <f t="shared" si="5"/>
        <v>0</v>
      </c>
      <c r="K77" s="27">
        <f t="shared" si="6"/>
        <v>0</v>
      </c>
      <c r="L77" s="27">
        <f t="shared" si="7"/>
        <v>0</v>
      </c>
      <c r="M77" s="28" t="str">
        <f t="shared" si="8"/>
        <v/>
      </c>
      <c r="N77" s="29" t="str">
        <f t="shared" si="9"/>
        <v/>
      </c>
    </row>
    <row r="78" spans="1:14">
      <c r="A78" s="37">
        <v>74</v>
      </c>
      <c r="B78" s="21"/>
      <c r="C78" s="22" t="str">
        <f>IF(ISBLANK($B78),"",LOOKUP($B78,[1]Inscriptions!A$30:A$65415,[1]Inscriptions!B$30:B$65417))</f>
        <v/>
      </c>
      <c r="D78" s="23" t="str">
        <f>IF(ISBLANK($B78),"",LOOKUP($B78,[1]Inscriptions!A$30:A$65415,[1]Inscriptions!C$30:C$65417))</f>
        <v/>
      </c>
      <c r="E78" s="24" t="str">
        <f>IF(ISBLANK($B78),"",LOOKUP($B78,[1]Inscriptions!A$30:A$65415,[1]Inscriptions!D$30:D$65417))</f>
        <v/>
      </c>
      <c r="F78" s="40"/>
      <c r="G78" s="40"/>
      <c r="H78" s="40"/>
      <c r="I78" s="57"/>
      <c r="J78" s="27">
        <f t="shared" si="5"/>
        <v>0</v>
      </c>
      <c r="K78" s="27">
        <f t="shared" si="6"/>
        <v>0</v>
      </c>
      <c r="L78" s="27">
        <f t="shared" si="7"/>
        <v>0</v>
      </c>
      <c r="M78" s="28" t="str">
        <f t="shared" si="8"/>
        <v/>
      </c>
      <c r="N78" s="29" t="str">
        <f t="shared" si="9"/>
        <v/>
      </c>
    </row>
    <row r="79" spans="1:14">
      <c r="A79" s="37">
        <v>75</v>
      </c>
      <c r="B79" s="21"/>
      <c r="C79" s="22" t="str">
        <f>IF(ISBLANK($B79),"",LOOKUP($B79,[1]Inscriptions!A$30:A$65415,[1]Inscriptions!B$30:B$65417))</f>
        <v/>
      </c>
      <c r="D79" s="23" t="str">
        <f>IF(ISBLANK($B79),"",LOOKUP($B79,[1]Inscriptions!A$30:A$65415,[1]Inscriptions!C$30:C$65417))</f>
        <v/>
      </c>
      <c r="E79" s="24" t="str">
        <f>IF(ISBLANK($B79),"",LOOKUP($B79,[1]Inscriptions!A$30:A$65415,[1]Inscriptions!D$30:D$65417))</f>
        <v/>
      </c>
      <c r="F79" s="40"/>
      <c r="G79" s="40"/>
      <c r="H79" s="40"/>
      <c r="I79" s="57"/>
      <c r="J79" s="27">
        <f t="shared" si="5"/>
        <v>0</v>
      </c>
      <c r="K79" s="27">
        <f t="shared" si="6"/>
        <v>0</v>
      </c>
      <c r="L79" s="27">
        <f t="shared" si="7"/>
        <v>0</v>
      </c>
      <c r="M79" s="28" t="str">
        <f t="shared" si="8"/>
        <v/>
      </c>
      <c r="N79" s="29" t="str">
        <f t="shared" si="9"/>
        <v/>
      </c>
    </row>
    <row r="80" spans="1:14">
      <c r="A80" s="37">
        <v>76</v>
      </c>
      <c r="B80" s="21"/>
      <c r="C80" s="22" t="str">
        <f>IF(ISBLANK($B80),"",LOOKUP($B80,[1]Inscriptions!A$30:A$65415,[1]Inscriptions!B$30:B$65417))</f>
        <v/>
      </c>
      <c r="D80" s="23" t="str">
        <f>IF(ISBLANK($B80),"",LOOKUP($B80,[1]Inscriptions!A$30:A$65415,[1]Inscriptions!C$30:C$65417))</f>
        <v/>
      </c>
      <c r="E80" s="24" t="str">
        <f>IF(ISBLANK($B80),"",LOOKUP($B80,[1]Inscriptions!A$30:A$65415,[1]Inscriptions!D$30:D$65417))</f>
        <v/>
      </c>
      <c r="F80" s="40"/>
      <c r="G80" s="40"/>
      <c r="H80" s="40"/>
      <c r="I80" s="57"/>
      <c r="J80" s="27">
        <f t="shared" si="5"/>
        <v>0</v>
      </c>
      <c r="K80" s="27">
        <f t="shared" si="6"/>
        <v>0</v>
      </c>
      <c r="L80" s="27">
        <f t="shared" si="7"/>
        <v>0</v>
      </c>
      <c r="M80" s="28" t="str">
        <f t="shared" si="8"/>
        <v/>
      </c>
      <c r="N80" s="29" t="str">
        <f t="shared" si="9"/>
        <v/>
      </c>
    </row>
    <row r="81" spans="1:14">
      <c r="A81" s="37">
        <v>77</v>
      </c>
      <c r="B81" s="21"/>
      <c r="C81" s="22" t="str">
        <f>IF(ISBLANK($B81),"",LOOKUP($B81,[1]Inscriptions!A$30:A$65415,[1]Inscriptions!B$30:B$65417))</f>
        <v/>
      </c>
      <c r="D81" s="23" t="str">
        <f>IF(ISBLANK($B81),"",LOOKUP($B81,[1]Inscriptions!A$30:A$65415,[1]Inscriptions!C$30:C$65417))</f>
        <v/>
      </c>
      <c r="E81" s="24" t="str">
        <f>IF(ISBLANK($B81),"",LOOKUP($B81,[1]Inscriptions!A$30:A$65415,[1]Inscriptions!D$30:D$65417))</f>
        <v/>
      </c>
      <c r="F81" s="40"/>
      <c r="G81" s="40"/>
      <c r="H81" s="40"/>
      <c r="I81" s="57"/>
      <c r="J81" s="27">
        <f t="shared" si="5"/>
        <v>0</v>
      </c>
      <c r="K81" s="27">
        <f t="shared" si="6"/>
        <v>0</v>
      </c>
      <c r="L81" s="27">
        <f t="shared" si="7"/>
        <v>0</v>
      </c>
      <c r="M81" s="28" t="str">
        <f t="shared" si="8"/>
        <v/>
      </c>
      <c r="N81" s="29" t="str">
        <f t="shared" si="9"/>
        <v/>
      </c>
    </row>
    <row r="82" spans="1:14">
      <c r="A82" s="37">
        <v>78</v>
      </c>
      <c r="B82" s="21"/>
      <c r="C82" s="22" t="str">
        <f>IF(ISBLANK($B82),"",LOOKUP($B82,[1]Inscriptions!A$30:A$65415,[1]Inscriptions!B$30:B$65417))</f>
        <v/>
      </c>
      <c r="D82" s="23" t="str">
        <f>IF(ISBLANK($B82),"",LOOKUP($B82,[1]Inscriptions!A$30:A$65415,[1]Inscriptions!C$30:C$65417))</f>
        <v/>
      </c>
      <c r="E82" s="24" t="str">
        <f>IF(ISBLANK($B82),"",LOOKUP($B82,[1]Inscriptions!A$30:A$65415,[1]Inscriptions!D$30:D$65417))</f>
        <v/>
      </c>
      <c r="F82" s="40"/>
      <c r="G82" s="40"/>
      <c r="H82" s="40"/>
      <c r="I82" s="57"/>
      <c r="J82" s="27">
        <f t="shared" si="5"/>
        <v>0</v>
      </c>
      <c r="K82" s="27">
        <f t="shared" si="6"/>
        <v>0</v>
      </c>
      <c r="L82" s="27">
        <f t="shared" si="7"/>
        <v>0</v>
      </c>
      <c r="M82" s="28" t="str">
        <f t="shared" si="8"/>
        <v/>
      </c>
      <c r="N82" s="29" t="str">
        <f t="shared" si="9"/>
        <v/>
      </c>
    </row>
    <row r="83" spans="1:14">
      <c r="A83" s="37">
        <v>79</v>
      </c>
      <c r="B83" s="21"/>
      <c r="C83" s="22" t="str">
        <f>IF(ISBLANK($B83),"",LOOKUP($B83,[1]Inscriptions!A$30:A$65415,[1]Inscriptions!B$30:B$65417))</f>
        <v/>
      </c>
      <c r="D83" s="23" t="str">
        <f>IF(ISBLANK($B83),"",LOOKUP($B83,[1]Inscriptions!A$30:A$65415,[1]Inscriptions!C$30:C$65417))</f>
        <v/>
      </c>
      <c r="E83" s="24" t="str">
        <f>IF(ISBLANK($B83),"",LOOKUP($B83,[1]Inscriptions!A$30:A$65415,[1]Inscriptions!D$30:D$65417))</f>
        <v/>
      </c>
      <c r="F83" s="40"/>
      <c r="G83" s="40"/>
      <c r="H83" s="40"/>
      <c r="I83" s="57"/>
      <c r="J83" s="27">
        <f t="shared" si="5"/>
        <v>0</v>
      </c>
      <c r="K83" s="27">
        <f t="shared" si="6"/>
        <v>0</v>
      </c>
      <c r="L83" s="27">
        <f t="shared" si="7"/>
        <v>0</v>
      </c>
      <c r="M83" s="28" t="str">
        <f t="shared" si="8"/>
        <v/>
      </c>
      <c r="N83" s="29" t="str">
        <f t="shared" si="9"/>
        <v/>
      </c>
    </row>
    <row r="84" spans="1:14">
      <c r="A84" s="37">
        <v>80</v>
      </c>
      <c r="B84" s="21"/>
      <c r="C84" s="22" t="str">
        <f>IF(ISBLANK($B84),"",LOOKUP($B84,[1]Inscriptions!A$30:A$65415,[1]Inscriptions!B$30:B$65417))</f>
        <v/>
      </c>
      <c r="D84" s="23" t="str">
        <f>IF(ISBLANK($B84),"",LOOKUP($B84,[1]Inscriptions!A$30:A$65415,[1]Inscriptions!C$30:C$65417))</f>
        <v/>
      </c>
      <c r="E84" s="24" t="str">
        <f>IF(ISBLANK($B84),"",LOOKUP($B84,[1]Inscriptions!A$30:A$65415,[1]Inscriptions!D$30:D$65417))</f>
        <v/>
      </c>
      <c r="F84" s="40"/>
      <c r="G84" s="40"/>
      <c r="H84" s="40"/>
      <c r="I84" s="57"/>
      <c r="J84" s="27">
        <f t="shared" si="5"/>
        <v>0</v>
      </c>
      <c r="K84" s="27">
        <f t="shared" si="6"/>
        <v>0</v>
      </c>
      <c r="L84" s="27">
        <f t="shared" si="7"/>
        <v>0</v>
      </c>
      <c r="M84" s="28" t="str">
        <f t="shared" si="8"/>
        <v/>
      </c>
      <c r="N84" s="29" t="str">
        <f t="shared" si="9"/>
        <v/>
      </c>
    </row>
    <row r="85" spans="1:14">
      <c r="A85" s="37">
        <v>81</v>
      </c>
      <c r="B85" s="21"/>
      <c r="C85" s="22" t="str">
        <f>IF(ISBLANK($B85),"",LOOKUP($B85,[1]Inscriptions!A$30:A$65415,[1]Inscriptions!B$30:B$65417))</f>
        <v/>
      </c>
      <c r="D85" s="23" t="str">
        <f>IF(ISBLANK($B85),"",LOOKUP($B85,[1]Inscriptions!A$30:A$65415,[1]Inscriptions!C$30:C$65417))</f>
        <v/>
      </c>
      <c r="E85" s="24" t="str">
        <f>IF(ISBLANK($B85),"",LOOKUP($B85,[1]Inscriptions!A$30:A$65415,[1]Inscriptions!D$30:D$65417))</f>
        <v/>
      </c>
      <c r="F85" s="40"/>
      <c r="G85" s="40"/>
      <c r="H85" s="40"/>
      <c r="I85" s="57"/>
      <c r="J85" s="27">
        <f t="shared" si="5"/>
        <v>0</v>
      </c>
      <c r="K85" s="27">
        <f t="shared" si="6"/>
        <v>0</v>
      </c>
      <c r="L85" s="27">
        <f t="shared" si="7"/>
        <v>0</v>
      </c>
      <c r="M85" s="28" t="str">
        <f t="shared" si="8"/>
        <v/>
      </c>
      <c r="N85" s="29" t="str">
        <f t="shared" si="9"/>
        <v/>
      </c>
    </row>
    <row r="86" spans="1:14">
      <c r="A86" s="37">
        <v>82</v>
      </c>
      <c r="B86" s="21"/>
      <c r="C86" s="22" t="str">
        <f>IF(ISBLANK($B86),"",LOOKUP($B86,[1]Inscriptions!A$30:A$65415,[1]Inscriptions!B$30:B$65417))</f>
        <v/>
      </c>
      <c r="D86" s="23" t="str">
        <f>IF(ISBLANK($B86),"",LOOKUP($B86,[1]Inscriptions!A$30:A$65415,[1]Inscriptions!C$30:C$65417))</f>
        <v/>
      </c>
      <c r="E86" s="24" t="str">
        <f>IF(ISBLANK($B86),"",LOOKUP($B86,[1]Inscriptions!A$30:A$65415,[1]Inscriptions!D$30:D$65417))</f>
        <v/>
      </c>
      <c r="F86" s="40"/>
      <c r="G86" s="40"/>
      <c r="H86" s="40"/>
      <c r="I86" s="57"/>
      <c r="J86" s="27">
        <f t="shared" si="5"/>
        <v>0</v>
      </c>
      <c r="K86" s="27">
        <f t="shared" si="6"/>
        <v>0</v>
      </c>
      <c r="L86" s="27">
        <f t="shared" si="7"/>
        <v>0</v>
      </c>
      <c r="M86" s="28" t="str">
        <f t="shared" si="8"/>
        <v/>
      </c>
      <c r="N86" s="29" t="str">
        <f t="shared" si="9"/>
        <v/>
      </c>
    </row>
    <row r="87" spans="1:14">
      <c r="A87" s="37">
        <v>83</v>
      </c>
      <c r="B87" s="21"/>
      <c r="C87" s="22" t="str">
        <f>IF(ISBLANK($B87),"",LOOKUP($B87,[1]Inscriptions!A$30:A$65415,[1]Inscriptions!B$30:B$65417))</f>
        <v/>
      </c>
      <c r="D87" s="23" t="str">
        <f>IF(ISBLANK($B87),"",LOOKUP($B87,[1]Inscriptions!A$30:A$65415,[1]Inscriptions!C$30:C$65417))</f>
        <v/>
      </c>
      <c r="E87" s="24" t="str">
        <f>IF(ISBLANK($B87),"",LOOKUP($B87,[1]Inscriptions!A$30:A$65415,[1]Inscriptions!D$30:D$65417))</f>
        <v/>
      </c>
      <c r="F87" s="40"/>
      <c r="G87" s="40"/>
      <c r="H87" s="40"/>
      <c r="I87" s="57"/>
      <c r="J87" s="27">
        <f t="shared" si="5"/>
        <v>0</v>
      </c>
      <c r="K87" s="27">
        <f t="shared" si="6"/>
        <v>0</v>
      </c>
      <c r="L87" s="27">
        <f t="shared" si="7"/>
        <v>0</v>
      </c>
      <c r="M87" s="28" t="str">
        <f t="shared" si="8"/>
        <v/>
      </c>
      <c r="N87" s="29" t="str">
        <f t="shared" si="9"/>
        <v/>
      </c>
    </row>
    <row r="88" spans="1:14">
      <c r="A88" s="37">
        <v>84</v>
      </c>
      <c r="B88" s="21"/>
      <c r="C88" s="22" t="str">
        <f>IF(ISBLANK($B88),"",LOOKUP($B88,[1]Inscriptions!A$30:A$65415,[1]Inscriptions!B$30:B$65417))</f>
        <v/>
      </c>
      <c r="D88" s="23" t="str">
        <f>IF(ISBLANK($B88),"",LOOKUP($B88,[1]Inscriptions!A$30:A$65415,[1]Inscriptions!C$30:C$65417))</f>
        <v/>
      </c>
      <c r="E88" s="24" t="str">
        <f>IF(ISBLANK($B88),"",LOOKUP($B88,[1]Inscriptions!A$30:A$65415,[1]Inscriptions!D$30:D$65417))</f>
        <v/>
      </c>
      <c r="F88" s="40"/>
      <c r="G88" s="40"/>
      <c r="H88" s="40"/>
      <c r="I88" s="57"/>
      <c r="J88" s="27">
        <f t="shared" si="5"/>
        <v>0</v>
      </c>
      <c r="K88" s="27">
        <f t="shared" si="6"/>
        <v>0</v>
      </c>
      <c r="L88" s="27">
        <f t="shared" si="7"/>
        <v>0</v>
      </c>
      <c r="M88" s="28" t="str">
        <f t="shared" si="8"/>
        <v/>
      </c>
      <c r="N88" s="29" t="str">
        <f t="shared" si="9"/>
        <v/>
      </c>
    </row>
    <row r="89" spans="1:14">
      <c r="A89" s="37">
        <v>85</v>
      </c>
      <c r="B89" s="21"/>
      <c r="C89" s="22" t="str">
        <f>IF(ISBLANK($B89),"",LOOKUP($B89,[1]Inscriptions!A$30:A$65415,[1]Inscriptions!B$30:B$65417))</f>
        <v/>
      </c>
      <c r="D89" s="23" t="str">
        <f>IF(ISBLANK($B89),"",LOOKUP($B89,[1]Inscriptions!A$30:A$65415,[1]Inscriptions!C$30:C$65417))</f>
        <v/>
      </c>
      <c r="E89" s="24" t="str">
        <f>IF(ISBLANK($B89),"",LOOKUP($B89,[1]Inscriptions!A$30:A$65415,[1]Inscriptions!D$30:D$65417))</f>
        <v/>
      </c>
      <c r="F89" s="40"/>
      <c r="G89" s="40"/>
      <c r="H89" s="40"/>
      <c r="I89" s="57"/>
      <c r="J89" s="27">
        <f t="shared" si="5"/>
        <v>0</v>
      </c>
      <c r="K89" s="27">
        <f t="shared" si="6"/>
        <v>0</v>
      </c>
      <c r="L89" s="27">
        <f t="shared" si="7"/>
        <v>0</v>
      </c>
      <c r="M89" s="28" t="str">
        <f t="shared" si="8"/>
        <v/>
      </c>
      <c r="N89" s="29" t="str">
        <f t="shared" si="9"/>
        <v/>
      </c>
    </row>
    <row r="90" spans="1:14">
      <c r="A90" s="37">
        <v>86</v>
      </c>
      <c r="B90" s="21"/>
      <c r="C90" s="22" t="str">
        <f>IF(ISBLANK($B90),"",LOOKUP($B90,[1]Inscriptions!A$30:A$65415,[1]Inscriptions!B$30:B$65417))</f>
        <v/>
      </c>
      <c r="D90" s="23" t="str">
        <f>IF(ISBLANK($B90),"",LOOKUP($B90,[1]Inscriptions!A$30:A$65415,[1]Inscriptions!C$30:C$65417))</f>
        <v/>
      </c>
      <c r="E90" s="24" t="str">
        <f>IF(ISBLANK($B90),"",LOOKUP($B90,[1]Inscriptions!A$30:A$65415,[1]Inscriptions!D$30:D$65417))</f>
        <v/>
      </c>
      <c r="F90" s="40"/>
      <c r="G90" s="40"/>
      <c r="H90" s="40"/>
      <c r="I90" s="57"/>
      <c r="J90" s="27">
        <f t="shared" si="5"/>
        <v>0</v>
      </c>
      <c r="K90" s="27">
        <f t="shared" si="6"/>
        <v>0</v>
      </c>
      <c r="L90" s="27">
        <f t="shared" si="7"/>
        <v>0</v>
      </c>
      <c r="M90" s="28" t="str">
        <f t="shared" si="8"/>
        <v/>
      </c>
      <c r="N90" s="29" t="str">
        <f t="shared" si="9"/>
        <v/>
      </c>
    </row>
    <row r="91" spans="1:14">
      <c r="A91" s="37">
        <v>87</v>
      </c>
      <c r="B91" s="21"/>
      <c r="C91" s="22" t="str">
        <f>IF(ISBLANK($B91),"",LOOKUP($B91,[1]Inscriptions!A$30:A$65415,[1]Inscriptions!B$30:B$65417))</f>
        <v/>
      </c>
      <c r="D91" s="23" t="str">
        <f>IF(ISBLANK($B91),"",LOOKUP($B91,[1]Inscriptions!A$30:A$65415,[1]Inscriptions!C$30:C$65417))</f>
        <v/>
      </c>
      <c r="E91" s="24" t="str">
        <f>IF(ISBLANK($B91),"",LOOKUP($B91,[1]Inscriptions!A$30:A$65415,[1]Inscriptions!D$30:D$65417))</f>
        <v/>
      </c>
      <c r="F91" s="40"/>
      <c r="G91" s="40"/>
      <c r="H91" s="40"/>
      <c r="I91" s="57"/>
      <c r="J91" s="27">
        <f t="shared" si="5"/>
        <v>0</v>
      </c>
      <c r="K91" s="27">
        <f t="shared" si="6"/>
        <v>0</v>
      </c>
      <c r="L91" s="27">
        <f t="shared" si="7"/>
        <v>0</v>
      </c>
      <c r="M91" s="28" t="str">
        <f t="shared" si="8"/>
        <v/>
      </c>
      <c r="N91" s="29" t="str">
        <f t="shared" si="9"/>
        <v/>
      </c>
    </row>
    <row r="92" spans="1:14">
      <c r="A92" s="37">
        <v>88</v>
      </c>
      <c r="B92" s="21"/>
      <c r="C92" s="22" t="str">
        <f>IF(ISBLANK($B92),"",LOOKUP($B92,[1]Inscriptions!A$30:A$65415,[1]Inscriptions!B$30:B$65417))</f>
        <v/>
      </c>
      <c r="D92" s="23" t="str">
        <f>IF(ISBLANK($B92),"",LOOKUP($B92,[1]Inscriptions!A$30:A$65415,[1]Inscriptions!C$30:C$65417))</f>
        <v/>
      </c>
      <c r="E92" s="24" t="str">
        <f>IF(ISBLANK($B92),"",LOOKUP($B92,[1]Inscriptions!A$30:A$65415,[1]Inscriptions!D$30:D$65417))</f>
        <v/>
      </c>
      <c r="F92" s="40"/>
      <c r="G92" s="40"/>
      <c r="H92" s="40"/>
      <c r="I92" s="57"/>
      <c r="J92" s="27">
        <f t="shared" si="5"/>
        <v>0</v>
      </c>
      <c r="K92" s="27">
        <f t="shared" si="6"/>
        <v>0</v>
      </c>
      <c r="L92" s="27">
        <f t="shared" si="7"/>
        <v>0</v>
      </c>
      <c r="M92" s="28" t="str">
        <f t="shared" si="8"/>
        <v/>
      </c>
      <c r="N92" s="29" t="str">
        <f t="shared" si="9"/>
        <v/>
      </c>
    </row>
    <row r="93" spans="1:14">
      <c r="A93" s="37">
        <v>89</v>
      </c>
      <c r="B93" s="21"/>
      <c r="C93" s="22" t="str">
        <f>IF(ISBLANK($B93),"",LOOKUP($B93,[1]Inscriptions!A$30:A$65415,[1]Inscriptions!B$30:B$65417))</f>
        <v/>
      </c>
      <c r="D93" s="23" t="str">
        <f>IF(ISBLANK($B93),"",LOOKUP($B93,[1]Inscriptions!A$30:A$65415,[1]Inscriptions!C$30:C$65417))</f>
        <v/>
      </c>
      <c r="E93" s="24" t="str">
        <f>IF(ISBLANK($B93),"",LOOKUP($B93,[1]Inscriptions!A$30:A$65415,[1]Inscriptions!D$30:D$65417))</f>
        <v/>
      </c>
      <c r="F93" s="40"/>
      <c r="G93" s="40"/>
      <c r="H93" s="40"/>
      <c r="I93" s="57"/>
      <c r="J93" s="27">
        <f t="shared" si="5"/>
        <v>0</v>
      </c>
      <c r="K93" s="27">
        <f t="shared" si="6"/>
        <v>0</v>
      </c>
      <c r="L93" s="27">
        <f t="shared" si="7"/>
        <v>0</v>
      </c>
      <c r="M93" s="28" t="str">
        <f t="shared" si="8"/>
        <v/>
      </c>
      <c r="N93" s="29" t="str">
        <f t="shared" si="9"/>
        <v/>
      </c>
    </row>
    <row r="94" spans="1:14">
      <c r="A94" s="37">
        <v>90</v>
      </c>
      <c r="B94" s="21"/>
      <c r="C94" s="22" t="str">
        <f>IF(ISBLANK($B94),"",LOOKUP($B94,[1]Inscriptions!A$30:A$65415,[1]Inscriptions!B$30:B$65417))</f>
        <v/>
      </c>
      <c r="D94" s="23" t="str">
        <f>IF(ISBLANK($B94),"",LOOKUP($B94,[1]Inscriptions!A$30:A$65415,[1]Inscriptions!C$30:C$65417))</f>
        <v/>
      </c>
      <c r="E94" s="24" t="str">
        <f>IF(ISBLANK($B94),"",LOOKUP($B94,[1]Inscriptions!A$30:A$65415,[1]Inscriptions!D$30:D$65417))</f>
        <v/>
      </c>
      <c r="F94" s="40"/>
      <c r="G94" s="40"/>
      <c r="H94" s="40"/>
      <c r="I94" s="57"/>
      <c r="J94" s="27">
        <f t="shared" si="5"/>
        <v>0</v>
      </c>
      <c r="K94" s="27">
        <f t="shared" si="6"/>
        <v>0</v>
      </c>
      <c r="L94" s="27">
        <f t="shared" si="7"/>
        <v>0</v>
      </c>
      <c r="M94" s="28" t="str">
        <f t="shared" si="8"/>
        <v/>
      </c>
      <c r="N94" s="29" t="str">
        <f t="shared" si="9"/>
        <v/>
      </c>
    </row>
    <row r="95" spans="1:14">
      <c r="A95" s="37">
        <v>91</v>
      </c>
      <c r="B95" s="21"/>
      <c r="C95" s="22" t="str">
        <f>IF(ISBLANK($B95),"",LOOKUP($B95,[1]Inscriptions!A$30:A$65415,[1]Inscriptions!B$30:B$65417))</f>
        <v/>
      </c>
      <c r="D95" s="23" t="str">
        <f>IF(ISBLANK($B95),"",LOOKUP($B95,[1]Inscriptions!A$30:A$65415,[1]Inscriptions!C$30:C$65417))</f>
        <v/>
      </c>
      <c r="E95" s="24" t="str">
        <f>IF(ISBLANK($B95),"",LOOKUP($B95,[1]Inscriptions!A$30:A$65415,[1]Inscriptions!D$30:D$65417))</f>
        <v/>
      </c>
      <c r="F95" s="40"/>
      <c r="G95" s="40"/>
      <c r="H95" s="40"/>
      <c r="I95" s="57"/>
      <c r="J95" s="27">
        <f t="shared" si="5"/>
        <v>0</v>
      </c>
      <c r="K95" s="27">
        <f t="shared" si="6"/>
        <v>0</v>
      </c>
      <c r="L95" s="27">
        <f t="shared" si="7"/>
        <v>0</v>
      </c>
      <c r="M95" s="28" t="str">
        <f t="shared" si="8"/>
        <v/>
      </c>
      <c r="N95" s="29" t="str">
        <f t="shared" si="9"/>
        <v/>
      </c>
    </row>
    <row r="96" spans="1:14">
      <c r="A96" s="37">
        <v>92</v>
      </c>
      <c r="B96" s="21"/>
      <c r="C96" s="22" t="str">
        <f>IF(ISBLANK($B96),"",LOOKUP($B96,[1]Inscriptions!A$30:A$65415,[1]Inscriptions!B$30:B$65417))</f>
        <v/>
      </c>
      <c r="D96" s="23" t="str">
        <f>IF(ISBLANK($B96),"",LOOKUP($B96,[1]Inscriptions!A$30:A$65415,[1]Inscriptions!C$30:C$65417))</f>
        <v/>
      </c>
      <c r="E96" s="24" t="str">
        <f>IF(ISBLANK($B96),"",LOOKUP($B96,[1]Inscriptions!A$30:A$65415,[1]Inscriptions!D$30:D$65417))</f>
        <v/>
      </c>
      <c r="F96" s="40"/>
      <c r="G96" s="40"/>
      <c r="H96" s="40"/>
      <c r="I96" s="57"/>
      <c r="J96" s="27">
        <f t="shared" si="5"/>
        <v>0</v>
      </c>
      <c r="K96" s="27">
        <f t="shared" si="6"/>
        <v>0</v>
      </c>
      <c r="L96" s="27">
        <f t="shared" si="7"/>
        <v>0</v>
      </c>
      <c r="M96" s="28" t="str">
        <f t="shared" si="8"/>
        <v/>
      </c>
      <c r="N96" s="29" t="str">
        <f t="shared" si="9"/>
        <v/>
      </c>
    </row>
    <row r="97" spans="1:14">
      <c r="A97" s="37">
        <v>93</v>
      </c>
      <c r="B97" s="21"/>
      <c r="C97" s="22" t="str">
        <f>IF(ISBLANK($B97),"",LOOKUP($B97,[1]Inscriptions!A$30:A$65415,[1]Inscriptions!B$30:B$65417))</f>
        <v/>
      </c>
      <c r="D97" s="23" t="str">
        <f>IF(ISBLANK($B97),"",LOOKUP($B97,[1]Inscriptions!A$30:A$65415,[1]Inscriptions!C$30:C$65417))</f>
        <v/>
      </c>
      <c r="E97" s="24" t="str">
        <f>IF(ISBLANK($B97),"",LOOKUP($B97,[1]Inscriptions!A$30:A$65415,[1]Inscriptions!D$30:D$65417))</f>
        <v/>
      </c>
      <c r="F97" s="40"/>
      <c r="G97" s="40"/>
      <c r="H97" s="40"/>
      <c r="I97" s="57"/>
      <c r="J97" s="27">
        <f t="shared" si="5"/>
        <v>0</v>
      </c>
      <c r="K97" s="27">
        <f t="shared" si="6"/>
        <v>0</v>
      </c>
      <c r="L97" s="27">
        <f t="shared" si="7"/>
        <v>0</v>
      </c>
      <c r="M97" s="28" t="str">
        <f t="shared" si="8"/>
        <v/>
      </c>
      <c r="N97" s="29" t="str">
        <f t="shared" si="9"/>
        <v/>
      </c>
    </row>
    <row r="98" spans="1:14">
      <c r="A98" s="37">
        <v>94</v>
      </c>
      <c r="B98" s="21"/>
      <c r="C98" s="22" t="str">
        <f>IF(ISBLANK($B98),"",LOOKUP($B98,[1]Inscriptions!A$30:A$65415,[1]Inscriptions!B$30:B$65417))</f>
        <v/>
      </c>
      <c r="D98" s="23" t="str">
        <f>IF(ISBLANK($B98),"",LOOKUP($B98,[1]Inscriptions!A$30:A$65415,[1]Inscriptions!C$30:C$65417))</f>
        <v/>
      </c>
      <c r="E98" s="24" t="str">
        <f>IF(ISBLANK($B98),"",LOOKUP($B98,[1]Inscriptions!A$30:A$65415,[1]Inscriptions!D$30:D$65417))</f>
        <v/>
      </c>
      <c r="F98" s="40"/>
      <c r="G98" s="40"/>
      <c r="H98" s="40"/>
      <c r="I98" s="57"/>
      <c r="J98" s="27">
        <f t="shared" si="5"/>
        <v>0</v>
      </c>
      <c r="K98" s="27">
        <f t="shared" si="6"/>
        <v>0</v>
      </c>
      <c r="L98" s="27">
        <f t="shared" si="7"/>
        <v>0</v>
      </c>
      <c r="M98" s="28" t="str">
        <f t="shared" si="8"/>
        <v/>
      </c>
      <c r="N98" s="29" t="str">
        <f t="shared" si="9"/>
        <v/>
      </c>
    </row>
    <row r="99" spans="1:14">
      <c r="A99" s="37">
        <v>95</v>
      </c>
      <c r="B99" s="21"/>
      <c r="C99" s="22" t="str">
        <f>IF(ISBLANK($B99),"",LOOKUP($B99,[1]Inscriptions!A$30:A$65415,[1]Inscriptions!B$30:B$65417))</f>
        <v/>
      </c>
      <c r="D99" s="23" t="str">
        <f>IF(ISBLANK($B99),"",LOOKUP($B99,[1]Inscriptions!A$30:A$65415,[1]Inscriptions!C$30:C$65417))</f>
        <v/>
      </c>
      <c r="E99" s="24" t="str">
        <f>IF(ISBLANK($B99),"",LOOKUP($B99,[1]Inscriptions!A$30:A$65415,[1]Inscriptions!D$30:D$65417))</f>
        <v/>
      </c>
      <c r="F99" s="40"/>
      <c r="G99" s="40"/>
      <c r="H99" s="40"/>
      <c r="I99" s="57"/>
      <c r="J99" s="27">
        <f t="shared" si="5"/>
        <v>0</v>
      </c>
      <c r="K99" s="27">
        <f t="shared" si="6"/>
        <v>0</v>
      </c>
      <c r="L99" s="27">
        <f t="shared" si="7"/>
        <v>0</v>
      </c>
      <c r="M99" s="28" t="str">
        <f t="shared" si="8"/>
        <v/>
      </c>
      <c r="N99" s="29" t="str">
        <f t="shared" si="9"/>
        <v/>
      </c>
    </row>
    <row r="100" spans="1:14">
      <c r="A100" s="37">
        <v>96</v>
      </c>
      <c r="B100" s="21"/>
      <c r="C100" s="22" t="str">
        <f>IF(ISBLANK($B100),"",LOOKUP($B100,[1]Inscriptions!A$30:A$65415,[1]Inscriptions!B$30:B$65417))</f>
        <v/>
      </c>
      <c r="D100" s="23" t="str">
        <f>IF(ISBLANK($B100),"",LOOKUP($B100,[1]Inscriptions!A$30:A$65415,[1]Inscriptions!C$30:C$65417))</f>
        <v/>
      </c>
      <c r="E100" s="24" t="str">
        <f>IF(ISBLANK($B100),"",LOOKUP($B100,[1]Inscriptions!A$30:A$65415,[1]Inscriptions!D$30:D$65417))</f>
        <v/>
      </c>
      <c r="F100" s="40"/>
      <c r="G100" s="40"/>
      <c r="H100" s="40"/>
      <c r="I100" s="57"/>
      <c r="J100" s="27">
        <f t="shared" si="5"/>
        <v>0</v>
      </c>
      <c r="K100" s="27">
        <f t="shared" si="6"/>
        <v>0</v>
      </c>
      <c r="L100" s="27">
        <f t="shared" si="7"/>
        <v>0</v>
      </c>
      <c r="M100" s="28" t="str">
        <f t="shared" si="8"/>
        <v/>
      </c>
      <c r="N100" s="29" t="str">
        <f t="shared" si="9"/>
        <v/>
      </c>
    </row>
    <row r="101" spans="1:14">
      <c r="A101" s="37">
        <v>97</v>
      </c>
      <c r="B101" s="21"/>
      <c r="C101" s="22" t="str">
        <f>IF(ISBLANK($B101),"",LOOKUP($B101,[1]Inscriptions!A$30:A$65415,[1]Inscriptions!B$30:B$65417))</f>
        <v/>
      </c>
      <c r="D101" s="23" t="str">
        <f>IF(ISBLANK($B101),"",LOOKUP($B101,[1]Inscriptions!A$30:A$65415,[1]Inscriptions!C$30:C$65417))</f>
        <v/>
      </c>
      <c r="E101" s="24" t="str">
        <f>IF(ISBLANK($B101),"",LOOKUP($B101,[1]Inscriptions!A$30:A$65415,[1]Inscriptions!D$30:D$65417))</f>
        <v/>
      </c>
      <c r="F101" s="40"/>
      <c r="G101" s="40"/>
      <c r="H101" s="40"/>
      <c r="I101" s="57"/>
      <c r="J101" s="27">
        <f t="shared" si="5"/>
        <v>0</v>
      </c>
      <c r="K101" s="27">
        <f t="shared" si="6"/>
        <v>0</v>
      </c>
      <c r="L101" s="27">
        <f t="shared" si="7"/>
        <v>0</v>
      </c>
      <c r="M101" s="28" t="str">
        <f t="shared" si="8"/>
        <v/>
      </c>
      <c r="N101" s="29" t="str">
        <f t="shared" si="9"/>
        <v/>
      </c>
    </row>
    <row r="102" spans="1:14">
      <c r="A102" s="37">
        <v>98</v>
      </c>
      <c r="B102" s="21"/>
      <c r="C102" s="22" t="str">
        <f>IF(ISBLANK($B102),"",LOOKUP($B102,[1]Inscriptions!A$30:A$65415,[1]Inscriptions!B$30:B$65417))</f>
        <v/>
      </c>
      <c r="D102" s="23" t="str">
        <f>IF(ISBLANK($B102),"",LOOKUP($B102,[1]Inscriptions!A$30:A$65415,[1]Inscriptions!C$30:C$65417))</f>
        <v/>
      </c>
      <c r="E102" s="24" t="str">
        <f>IF(ISBLANK($B102),"",LOOKUP($B102,[1]Inscriptions!A$30:A$65415,[1]Inscriptions!D$30:D$65417))</f>
        <v/>
      </c>
      <c r="F102" s="40"/>
      <c r="G102" s="40"/>
      <c r="H102" s="40"/>
      <c r="I102" s="57"/>
      <c r="J102" s="27">
        <f t="shared" si="5"/>
        <v>0</v>
      </c>
      <c r="K102" s="27">
        <f t="shared" si="6"/>
        <v>0</v>
      </c>
      <c r="L102" s="27">
        <f t="shared" si="7"/>
        <v>0</v>
      </c>
      <c r="M102" s="28" t="str">
        <f t="shared" si="8"/>
        <v/>
      </c>
      <c r="N102" s="29" t="str">
        <f t="shared" si="9"/>
        <v/>
      </c>
    </row>
    <row r="103" spans="1:14">
      <c r="A103" s="37">
        <v>99</v>
      </c>
      <c r="B103" s="21"/>
      <c r="C103" s="22" t="str">
        <f>IF(ISBLANK($B103),"",LOOKUP($B103,[1]Inscriptions!A$30:A$65415,[1]Inscriptions!B$30:B$65417))</f>
        <v/>
      </c>
      <c r="D103" s="23" t="str">
        <f>IF(ISBLANK($B103),"",LOOKUP($B103,[1]Inscriptions!A$30:A$65415,[1]Inscriptions!C$30:C$65417))</f>
        <v/>
      </c>
      <c r="E103" s="24" t="str">
        <f>IF(ISBLANK($B103),"",LOOKUP($B103,[1]Inscriptions!A$30:A$65415,[1]Inscriptions!D$30:D$65417))</f>
        <v/>
      </c>
      <c r="F103" s="40"/>
      <c r="G103" s="40"/>
      <c r="H103" s="40"/>
      <c r="I103" s="57"/>
      <c r="J103" s="27">
        <f t="shared" si="5"/>
        <v>0</v>
      </c>
      <c r="K103" s="27">
        <f t="shared" si="6"/>
        <v>0</v>
      </c>
      <c r="L103" s="27">
        <f t="shared" si="7"/>
        <v>0</v>
      </c>
      <c r="M103" s="28" t="str">
        <f t="shared" si="8"/>
        <v/>
      </c>
      <c r="N103" s="29" t="str">
        <f t="shared" si="9"/>
        <v/>
      </c>
    </row>
    <row r="104" spans="1:14">
      <c r="A104" s="37">
        <v>100</v>
      </c>
      <c r="B104" s="21"/>
      <c r="C104" s="22" t="str">
        <f>IF(ISBLANK($B104),"",LOOKUP($B104,[1]Inscriptions!A$30:A$65415,[1]Inscriptions!B$30:B$65417))</f>
        <v/>
      </c>
      <c r="D104" s="23" t="str">
        <f>IF(ISBLANK($B104),"",LOOKUP($B104,[1]Inscriptions!A$30:A$65415,[1]Inscriptions!C$30:C$65417))</f>
        <v/>
      </c>
      <c r="E104" s="24" t="str">
        <f>IF(ISBLANK($B104),"",LOOKUP($B104,[1]Inscriptions!A$30:A$65415,[1]Inscriptions!D$30:D$65417))</f>
        <v/>
      </c>
      <c r="F104" s="40"/>
      <c r="G104" s="40"/>
      <c r="H104" s="40"/>
      <c r="I104" s="57"/>
      <c r="J104" s="27">
        <f t="shared" si="5"/>
        <v>0</v>
      </c>
      <c r="K104" s="27">
        <f t="shared" si="6"/>
        <v>0</v>
      </c>
      <c r="L104" s="27">
        <f t="shared" si="7"/>
        <v>0</v>
      </c>
      <c r="M104" s="28" t="str">
        <f t="shared" si="8"/>
        <v/>
      </c>
      <c r="N104" s="29" t="str">
        <f t="shared" si="9"/>
        <v/>
      </c>
    </row>
    <row r="105" spans="1:14">
      <c r="A105" s="37">
        <v>101</v>
      </c>
      <c r="B105" s="21"/>
      <c r="C105" s="22" t="str">
        <f>IF(ISBLANK($B105),"",LOOKUP($B105,[1]Inscriptions!A$30:A$65415,[1]Inscriptions!B$30:B$65417))</f>
        <v/>
      </c>
      <c r="D105" s="23" t="str">
        <f>IF(ISBLANK($B105),"",LOOKUP($B105,[1]Inscriptions!A$30:A$65415,[1]Inscriptions!C$30:C$65417))</f>
        <v/>
      </c>
      <c r="E105" s="24" t="str">
        <f>IF(ISBLANK($B105),"",LOOKUP($B105,[1]Inscriptions!A$30:A$65415,[1]Inscriptions!D$30:D$65417))</f>
        <v/>
      </c>
      <c r="F105" s="40"/>
      <c r="G105" s="40"/>
      <c r="H105" s="40"/>
      <c r="I105" s="57"/>
      <c r="J105" s="27">
        <f t="shared" si="5"/>
        <v>0</v>
      </c>
      <c r="K105" s="27">
        <f t="shared" si="6"/>
        <v>0</v>
      </c>
      <c r="L105" s="27">
        <f t="shared" si="7"/>
        <v>0</v>
      </c>
      <c r="M105" s="28" t="str">
        <f t="shared" si="8"/>
        <v/>
      </c>
      <c r="N105" s="29" t="str">
        <f t="shared" si="9"/>
        <v/>
      </c>
    </row>
    <row r="106" spans="1:14">
      <c r="A106" s="37">
        <v>102</v>
      </c>
      <c r="B106" s="21"/>
      <c r="C106" s="22" t="str">
        <f>IF(ISBLANK($B106),"",LOOKUP($B106,[1]Inscriptions!A$30:A$65415,[1]Inscriptions!B$30:B$65417))</f>
        <v/>
      </c>
      <c r="D106" s="23" t="str">
        <f>IF(ISBLANK($B106),"",LOOKUP($B106,[1]Inscriptions!A$30:A$65415,[1]Inscriptions!C$30:C$65417))</f>
        <v/>
      </c>
      <c r="E106" s="24" t="str">
        <f>IF(ISBLANK($B106),"",LOOKUP($B106,[1]Inscriptions!A$30:A$65415,[1]Inscriptions!D$30:D$65417))</f>
        <v/>
      </c>
      <c r="F106" s="40"/>
      <c r="G106" s="40"/>
      <c r="H106" s="40"/>
      <c r="I106" s="57"/>
      <c r="J106" s="27">
        <f t="shared" si="5"/>
        <v>0</v>
      </c>
      <c r="K106" s="27">
        <f t="shared" si="6"/>
        <v>0</v>
      </c>
      <c r="L106" s="27">
        <f t="shared" si="7"/>
        <v>0</v>
      </c>
      <c r="M106" s="28" t="str">
        <f t="shared" si="8"/>
        <v/>
      </c>
      <c r="N106" s="29" t="str">
        <f t="shared" si="9"/>
        <v/>
      </c>
    </row>
    <row r="107" spans="1:14">
      <c r="A107" s="37">
        <v>103</v>
      </c>
      <c r="B107" s="21"/>
      <c r="C107" s="22" t="str">
        <f>IF(ISBLANK($B107),"",LOOKUP($B107,[1]Inscriptions!A$30:A$65415,[1]Inscriptions!B$30:B$65417))</f>
        <v/>
      </c>
      <c r="D107" s="23" t="str">
        <f>IF(ISBLANK($B107),"",LOOKUP($B107,[1]Inscriptions!A$30:A$65415,[1]Inscriptions!C$30:C$65417))</f>
        <v/>
      </c>
      <c r="E107" s="24" t="str">
        <f>IF(ISBLANK($B107),"",LOOKUP($B107,[1]Inscriptions!A$30:A$65415,[1]Inscriptions!D$30:D$65417))</f>
        <v/>
      </c>
      <c r="F107" s="40"/>
      <c r="G107" s="40"/>
      <c r="H107" s="40"/>
      <c r="I107" s="57"/>
      <c r="J107" s="27">
        <f t="shared" si="5"/>
        <v>0</v>
      </c>
      <c r="K107" s="27">
        <f t="shared" si="6"/>
        <v>0</v>
      </c>
      <c r="L107" s="27">
        <f t="shared" si="7"/>
        <v>0</v>
      </c>
      <c r="M107" s="28" t="str">
        <f t="shared" si="8"/>
        <v/>
      </c>
      <c r="N107" s="29" t="str">
        <f t="shared" si="9"/>
        <v/>
      </c>
    </row>
    <row r="108" spans="1:14">
      <c r="A108" s="37">
        <v>104</v>
      </c>
      <c r="B108" s="21"/>
      <c r="C108" s="22" t="str">
        <f>IF(ISBLANK($B108),"",LOOKUP($B108,[1]Inscriptions!A$30:A$65415,[1]Inscriptions!B$30:B$65417))</f>
        <v/>
      </c>
      <c r="D108" s="23" t="str">
        <f>IF(ISBLANK($B108),"",LOOKUP($B108,[1]Inscriptions!A$30:A$65415,[1]Inscriptions!C$30:C$65417))</f>
        <v/>
      </c>
      <c r="E108" s="24" t="str">
        <f>IF(ISBLANK($B108),"",LOOKUP($B108,[1]Inscriptions!A$30:A$65415,[1]Inscriptions!D$30:D$65417))</f>
        <v/>
      </c>
      <c r="F108" s="40"/>
      <c r="G108" s="40"/>
      <c r="H108" s="40"/>
      <c r="I108" s="57"/>
      <c r="J108" s="27">
        <f t="shared" si="5"/>
        <v>0</v>
      </c>
      <c r="K108" s="27">
        <f t="shared" si="6"/>
        <v>0</v>
      </c>
      <c r="L108" s="27">
        <f t="shared" si="7"/>
        <v>0</v>
      </c>
      <c r="M108" s="28" t="str">
        <f t="shared" si="8"/>
        <v/>
      </c>
      <c r="N108" s="29" t="str">
        <f t="shared" si="9"/>
        <v/>
      </c>
    </row>
    <row r="109" spans="1:14">
      <c r="A109" s="37">
        <v>105</v>
      </c>
      <c r="B109" s="21"/>
      <c r="C109" s="22" t="str">
        <f>IF(ISBLANK($B109),"",LOOKUP($B109,[1]Inscriptions!A$30:A$65415,[1]Inscriptions!B$30:B$65417))</f>
        <v/>
      </c>
      <c r="D109" s="23" t="str">
        <f>IF(ISBLANK($B109),"",LOOKUP($B109,[1]Inscriptions!A$30:A$65415,[1]Inscriptions!C$30:C$65417))</f>
        <v/>
      </c>
      <c r="E109" s="24" t="str">
        <f>IF(ISBLANK($B109),"",LOOKUP($B109,[1]Inscriptions!A$30:A$65415,[1]Inscriptions!D$30:D$65417))</f>
        <v/>
      </c>
      <c r="F109" s="40"/>
      <c r="G109" s="40"/>
      <c r="H109" s="40"/>
      <c r="I109" s="57"/>
      <c r="J109" s="27">
        <f t="shared" si="5"/>
        <v>0</v>
      </c>
      <c r="K109" s="27">
        <f t="shared" si="6"/>
        <v>0</v>
      </c>
      <c r="L109" s="27">
        <f t="shared" si="7"/>
        <v>0</v>
      </c>
      <c r="M109" s="28" t="str">
        <f t="shared" si="8"/>
        <v/>
      </c>
      <c r="N109" s="29" t="str">
        <f t="shared" si="9"/>
        <v/>
      </c>
    </row>
    <row r="110" spans="1:14">
      <c r="A110" s="37">
        <v>106</v>
      </c>
      <c r="B110" s="21"/>
      <c r="C110" s="22" t="str">
        <f>IF(ISBLANK($B110),"",LOOKUP($B110,[1]Inscriptions!A$30:A$65415,[1]Inscriptions!B$30:B$65417))</f>
        <v/>
      </c>
      <c r="D110" s="23" t="str">
        <f>IF(ISBLANK($B110),"",LOOKUP($B110,[1]Inscriptions!A$30:A$65415,[1]Inscriptions!C$30:C$65417))</f>
        <v/>
      </c>
      <c r="E110" s="24" t="str">
        <f>IF(ISBLANK($B110),"",LOOKUP($B110,[1]Inscriptions!A$30:A$65415,[1]Inscriptions!D$30:D$65417))</f>
        <v/>
      </c>
      <c r="F110" s="40"/>
      <c r="G110" s="40"/>
      <c r="H110" s="40"/>
      <c r="I110" s="57"/>
      <c r="J110" s="27">
        <f t="shared" si="5"/>
        <v>0</v>
      </c>
      <c r="K110" s="27">
        <f t="shared" si="6"/>
        <v>0</v>
      </c>
      <c r="L110" s="27">
        <f t="shared" si="7"/>
        <v>0</v>
      </c>
      <c r="M110" s="28" t="str">
        <f t="shared" si="8"/>
        <v/>
      </c>
      <c r="N110" s="29" t="str">
        <f t="shared" si="9"/>
        <v/>
      </c>
    </row>
    <row r="111" spans="1:14">
      <c r="A111" s="37">
        <v>107</v>
      </c>
      <c r="B111" s="21"/>
      <c r="C111" s="22" t="str">
        <f>IF(ISBLANK($B111),"",LOOKUP($B111,[1]Inscriptions!A$30:A$65415,[1]Inscriptions!B$30:B$65417))</f>
        <v/>
      </c>
      <c r="D111" s="23" t="str">
        <f>IF(ISBLANK($B111),"",LOOKUP($B111,[1]Inscriptions!A$30:A$65415,[1]Inscriptions!C$30:C$65417))</f>
        <v/>
      </c>
      <c r="E111" s="24" t="str">
        <f>IF(ISBLANK($B111),"",LOOKUP($B111,[1]Inscriptions!A$30:A$65415,[1]Inscriptions!D$30:D$65417))</f>
        <v/>
      </c>
      <c r="F111" s="40"/>
      <c r="G111" s="40"/>
      <c r="H111" s="40"/>
      <c r="I111" s="57"/>
      <c r="J111" s="27">
        <f t="shared" si="5"/>
        <v>0</v>
      </c>
      <c r="K111" s="27">
        <f t="shared" si="6"/>
        <v>0</v>
      </c>
      <c r="L111" s="27">
        <f t="shared" si="7"/>
        <v>0</v>
      </c>
      <c r="M111" s="28" t="str">
        <f t="shared" si="8"/>
        <v/>
      </c>
      <c r="N111" s="29" t="str">
        <f t="shared" si="9"/>
        <v/>
      </c>
    </row>
    <row r="112" spans="1:14">
      <c r="A112" s="37">
        <v>108</v>
      </c>
      <c r="B112" s="21"/>
      <c r="C112" s="22" t="str">
        <f>IF(ISBLANK($B112),"",LOOKUP($B112,[1]Inscriptions!A$30:A$65415,[1]Inscriptions!B$30:B$65417))</f>
        <v/>
      </c>
      <c r="D112" s="23" t="str">
        <f>IF(ISBLANK($B112),"",LOOKUP($B112,[1]Inscriptions!A$30:A$65415,[1]Inscriptions!C$30:C$65417))</f>
        <v/>
      </c>
      <c r="E112" s="24" t="str">
        <f>IF(ISBLANK($B112),"",LOOKUP($B112,[1]Inscriptions!A$30:A$65415,[1]Inscriptions!D$30:D$65417))</f>
        <v/>
      </c>
      <c r="F112" s="40"/>
      <c r="G112" s="40"/>
      <c r="H112" s="40"/>
      <c r="I112" s="57"/>
      <c r="J112" s="27">
        <f t="shared" si="5"/>
        <v>0</v>
      </c>
      <c r="K112" s="27">
        <f t="shared" si="6"/>
        <v>0</v>
      </c>
      <c r="L112" s="27">
        <f t="shared" si="7"/>
        <v>0</v>
      </c>
      <c r="M112" s="28" t="str">
        <f t="shared" si="8"/>
        <v/>
      </c>
      <c r="N112" s="29" t="str">
        <f t="shared" si="9"/>
        <v/>
      </c>
    </row>
    <row r="113" spans="1:14">
      <c r="A113" s="37">
        <v>109</v>
      </c>
      <c r="B113" s="21"/>
      <c r="C113" s="22" t="str">
        <f>IF(ISBLANK($B113),"",LOOKUP($B113,[1]Inscriptions!A$30:A$65415,[1]Inscriptions!B$30:B$65417))</f>
        <v/>
      </c>
      <c r="D113" s="23" t="str">
        <f>IF(ISBLANK($B113),"",LOOKUP($B113,[1]Inscriptions!A$30:A$65415,[1]Inscriptions!C$30:C$65417))</f>
        <v/>
      </c>
      <c r="E113" s="24" t="str">
        <f>IF(ISBLANK($B113),"",LOOKUP($B113,[1]Inscriptions!A$30:A$65415,[1]Inscriptions!D$30:D$65417))</f>
        <v/>
      </c>
      <c r="F113" s="40"/>
      <c r="G113" s="40"/>
      <c r="H113" s="40"/>
      <c r="I113" s="57"/>
      <c r="J113" s="27">
        <f t="shared" si="5"/>
        <v>0</v>
      </c>
      <c r="K113" s="27">
        <f t="shared" si="6"/>
        <v>0</v>
      </c>
      <c r="L113" s="27">
        <f t="shared" si="7"/>
        <v>0</v>
      </c>
      <c r="M113" s="28" t="str">
        <f t="shared" si="8"/>
        <v/>
      </c>
      <c r="N113" s="29" t="str">
        <f t="shared" si="9"/>
        <v/>
      </c>
    </row>
    <row r="114" spans="1:14">
      <c r="A114" s="37">
        <v>110</v>
      </c>
      <c r="B114" s="21"/>
      <c r="C114" s="22" t="str">
        <f>IF(ISBLANK($B114),"",LOOKUP($B114,[1]Inscriptions!A$30:A$65415,[1]Inscriptions!B$30:B$65417))</f>
        <v/>
      </c>
      <c r="D114" s="23" t="str">
        <f>IF(ISBLANK($B114),"",LOOKUP($B114,[1]Inscriptions!A$30:A$65415,[1]Inscriptions!C$30:C$65417))</f>
        <v/>
      </c>
      <c r="E114" s="24" t="str">
        <f>IF(ISBLANK($B114),"",LOOKUP($B114,[1]Inscriptions!A$30:A$65415,[1]Inscriptions!D$30:D$65417))</f>
        <v/>
      </c>
      <c r="F114" s="40"/>
      <c r="G114" s="40"/>
      <c r="H114" s="40"/>
      <c r="I114" s="57"/>
      <c r="J114" s="27">
        <f t="shared" si="5"/>
        <v>0</v>
      </c>
      <c r="K114" s="27">
        <f t="shared" si="6"/>
        <v>0</v>
      </c>
      <c r="L114" s="27">
        <f t="shared" si="7"/>
        <v>0</v>
      </c>
      <c r="M114" s="28" t="str">
        <f t="shared" si="8"/>
        <v/>
      </c>
      <c r="N114" s="29" t="str">
        <f t="shared" si="9"/>
        <v/>
      </c>
    </row>
    <row r="115" spans="1:14">
      <c r="A115" s="37">
        <v>111</v>
      </c>
      <c r="B115" s="21"/>
      <c r="C115" s="22" t="str">
        <f>IF(ISBLANK($B115),"",LOOKUP($B115,[1]Inscriptions!A$30:A$65415,[1]Inscriptions!B$30:B$65417))</f>
        <v/>
      </c>
      <c r="D115" s="23" t="str">
        <f>IF(ISBLANK($B115),"",LOOKUP($B115,[1]Inscriptions!A$30:A$65415,[1]Inscriptions!C$30:C$65417))</f>
        <v/>
      </c>
      <c r="E115" s="24" t="str">
        <f>IF(ISBLANK($B115),"",LOOKUP($B115,[1]Inscriptions!A$30:A$65415,[1]Inscriptions!D$30:D$65417))</f>
        <v/>
      </c>
      <c r="F115" s="40"/>
      <c r="G115" s="40"/>
      <c r="H115" s="40"/>
      <c r="I115" s="57"/>
      <c r="J115" s="27">
        <f t="shared" si="5"/>
        <v>0</v>
      </c>
      <c r="K115" s="27">
        <f t="shared" si="6"/>
        <v>0</v>
      </c>
      <c r="L115" s="27">
        <f t="shared" si="7"/>
        <v>0</v>
      </c>
      <c r="M115" s="28" t="str">
        <f t="shared" si="8"/>
        <v/>
      </c>
      <c r="N115" s="29" t="str">
        <f t="shared" si="9"/>
        <v/>
      </c>
    </row>
    <row r="116" spans="1:14">
      <c r="A116" s="37">
        <v>112</v>
      </c>
      <c r="B116" s="21"/>
      <c r="C116" s="22" t="str">
        <f>IF(ISBLANK($B116),"",LOOKUP($B116,[1]Inscriptions!A$30:A$65415,[1]Inscriptions!B$30:B$65417))</f>
        <v/>
      </c>
      <c r="D116" s="23" t="str">
        <f>IF(ISBLANK($B116),"",LOOKUP($B116,[1]Inscriptions!A$30:A$65415,[1]Inscriptions!C$30:C$65417))</f>
        <v/>
      </c>
      <c r="E116" s="24" t="str">
        <f>IF(ISBLANK($B116),"",LOOKUP($B116,[1]Inscriptions!A$30:A$65415,[1]Inscriptions!D$30:D$65417))</f>
        <v/>
      </c>
      <c r="F116" s="40"/>
      <c r="G116" s="40"/>
      <c r="H116" s="40"/>
      <c r="I116" s="57"/>
      <c r="J116" s="27">
        <f t="shared" si="5"/>
        <v>0</v>
      </c>
      <c r="K116" s="27">
        <f t="shared" si="6"/>
        <v>0</v>
      </c>
      <c r="L116" s="27">
        <f t="shared" si="7"/>
        <v>0</v>
      </c>
      <c r="M116" s="28" t="str">
        <f t="shared" si="8"/>
        <v/>
      </c>
      <c r="N116" s="29" t="str">
        <f t="shared" si="9"/>
        <v/>
      </c>
    </row>
    <row r="117" spans="1:14">
      <c r="A117" s="37">
        <v>113</v>
      </c>
      <c r="B117" s="21"/>
      <c r="C117" s="22" t="str">
        <f>IF(ISBLANK($B117),"",LOOKUP($B117,[1]Inscriptions!A$30:A$65415,[1]Inscriptions!B$30:B$65417))</f>
        <v/>
      </c>
      <c r="D117" s="23" t="str">
        <f>IF(ISBLANK($B117),"",LOOKUP($B117,[1]Inscriptions!A$30:A$65415,[1]Inscriptions!C$30:C$65417))</f>
        <v/>
      </c>
      <c r="E117" s="24" t="str">
        <f>IF(ISBLANK($B117),"",LOOKUP($B117,[1]Inscriptions!A$30:A$65415,[1]Inscriptions!D$30:D$65417))</f>
        <v/>
      </c>
      <c r="F117" s="40"/>
      <c r="G117" s="40"/>
      <c r="H117" s="40"/>
      <c r="I117" s="57"/>
      <c r="J117" s="27">
        <f t="shared" si="5"/>
        <v>0</v>
      </c>
      <c r="K117" s="27">
        <f t="shared" si="6"/>
        <v>0</v>
      </c>
      <c r="L117" s="27">
        <f t="shared" si="7"/>
        <v>0</v>
      </c>
      <c r="M117" s="28" t="str">
        <f t="shared" si="8"/>
        <v/>
      </c>
      <c r="N117" s="29" t="str">
        <f t="shared" si="9"/>
        <v/>
      </c>
    </row>
    <row r="118" spans="1:14">
      <c r="A118" s="37">
        <v>114</v>
      </c>
      <c r="B118" s="21"/>
      <c r="C118" s="22" t="str">
        <f>IF(ISBLANK($B118),"",LOOKUP($B118,[1]Inscriptions!A$30:A$65415,[1]Inscriptions!B$30:B$65417))</f>
        <v/>
      </c>
      <c r="D118" s="23" t="str">
        <f>IF(ISBLANK($B118),"",LOOKUP($B118,[1]Inscriptions!A$30:A$65415,[1]Inscriptions!C$30:C$65417))</f>
        <v/>
      </c>
      <c r="E118" s="24" t="str">
        <f>IF(ISBLANK($B118),"",LOOKUP($B118,[1]Inscriptions!A$30:A$65415,[1]Inscriptions!D$30:D$65417))</f>
        <v/>
      </c>
      <c r="F118" s="39"/>
      <c r="G118" s="39"/>
      <c r="H118" s="39"/>
      <c r="I118" s="26"/>
      <c r="J118" s="27">
        <f t="shared" si="5"/>
        <v>0</v>
      </c>
      <c r="K118" s="27">
        <f t="shared" si="6"/>
        <v>0</v>
      </c>
      <c r="L118" s="27">
        <f t="shared" si="7"/>
        <v>0</v>
      </c>
      <c r="M118" s="28" t="str">
        <f t="shared" si="8"/>
        <v/>
      </c>
      <c r="N118" s="29" t="str">
        <f t="shared" si="9"/>
        <v/>
      </c>
    </row>
    <row r="119" spans="1:14">
      <c r="A119" s="37">
        <v>115</v>
      </c>
      <c r="B119" s="21"/>
      <c r="C119" s="22" t="str">
        <f>IF(ISBLANK($B119),"",LOOKUP($B119,[1]Inscriptions!A$30:A$65415,[1]Inscriptions!B$30:B$65417))</f>
        <v/>
      </c>
      <c r="D119" s="23" t="str">
        <f>IF(ISBLANK($B119),"",LOOKUP($B119,[1]Inscriptions!A$30:A$65415,[1]Inscriptions!C$30:C$65417))</f>
        <v/>
      </c>
      <c r="E119" s="24" t="str">
        <f>IF(ISBLANK($B119),"",LOOKUP($B119,[1]Inscriptions!A$30:A$65415,[1]Inscriptions!D$30:D$65417))</f>
        <v/>
      </c>
      <c r="F119" s="39"/>
      <c r="G119" s="39"/>
      <c r="H119" s="39"/>
      <c r="I119" s="26"/>
      <c r="J119" s="27">
        <f t="shared" si="5"/>
        <v>0</v>
      </c>
      <c r="K119" s="27">
        <f t="shared" si="6"/>
        <v>0</v>
      </c>
      <c r="L119" s="27">
        <f t="shared" si="7"/>
        <v>0</v>
      </c>
      <c r="M119" s="28" t="str">
        <f t="shared" si="8"/>
        <v/>
      </c>
      <c r="N119" s="29" t="str">
        <f t="shared" si="9"/>
        <v/>
      </c>
    </row>
    <row r="120" spans="1:14">
      <c r="A120" s="37">
        <v>116</v>
      </c>
      <c r="B120" s="21"/>
      <c r="C120" s="22" t="str">
        <f>IF(ISBLANK($B120),"",LOOKUP($B120,[1]Inscriptions!A$30:A$65415,[1]Inscriptions!B$30:B$65417))</f>
        <v/>
      </c>
      <c r="D120" s="23" t="str">
        <f>IF(ISBLANK($B120),"",LOOKUP($B120,[1]Inscriptions!A$30:A$65415,[1]Inscriptions!C$30:C$65417))</f>
        <v/>
      </c>
      <c r="E120" s="24" t="str">
        <f>IF(ISBLANK($B120),"",LOOKUP($B120,[1]Inscriptions!A$30:A$65415,[1]Inscriptions!D$30:D$65417))</f>
        <v/>
      </c>
      <c r="F120" s="39"/>
      <c r="G120" s="39"/>
      <c r="H120" s="39"/>
      <c r="I120" s="26"/>
      <c r="J120" s="27">
        <f t="shared" si="5"/>
        <v>0</v>
      </c>
      <c r="K120" s="27">
        <f t="shared" si="6"/>
        <v>0</v>
      </c>
      <c r="L120" s="27">
        <f t="shared" si="7"/>
        <v>0</v>
      </c>
      <c r="M120" s="28" t="str">
        <f t="shared" si="8"/>
        <v/>
      </c>
      <c r="N120" s="29" t="str">
        <f t="shared" si="9"/>
        <v/>
      </c>
    </row>
    <row r="121" spans="1:14">
      <c r="A121" s="37">
        <v>117</v>
      </c>
      <c r="B121" s="21"/>
      <c r="C121" s="22" t="str">
        <f>IF(ISBLANK($B121),"",LOOKUP($B121,[1]Inscriptions!A$30:A$65415,[1]Inscriptions!B$30:B$65417))</f>
        <v/>
      </c>
      <c r="D121" s="23" t="str">
        <f>IF(ISBLANK($B121),"",LOOKUP($B121,[1]Inscriptions!A$30:A$65415,[1]Inscriptions!C$30:C$65417))</f>
        <v/>
      </c>
      <c r="E121" s="24" t="str">
        <f>IF(ISBLANK($B121),"",LOOKUP($B121,[1]Inscriptions!A$30:A$65415,[1]Inscriptions!D$30:D$65417))</f>
        <v/>
      </c>
      <c r="F121" s="39"/>
      <c r="G121" s="39"/>
      <c r="H121" s="39"/>
      <c r="I121" s="26"/>
      <c r="J121" s="27">
        <f t="shared" si="5"/>
        <v>0</v>
      </c>
      <c r="K121" s="27">
        <f t="shared" si="6"/>
        <v>0</v>
      </c>
      <c r="L121" s="27">
        <f t="shared" si="7"/>
        <v>0</v>
      </c>
      <c r="M121" s="28" t="str">
        <f t="shared" si="8"/>
        <v/>
      </c>
      <c r="N121" s="29" t="str">
        <f t="shared" si="9"/>
        <v/>
      </c>
    </row>
    <row r="122" spans="1:14">
      <c r="A122" s="37">
        <v>118</v>
      </c>
      <c r="B122" s="21"/>
      <c r="C122" s="22" t="str">
        <f>IF(ISBLANK($B122),"",LOOKUP($B122,[1]Inscriptions!A$30:A$65415,[1]Inscriptions!B$30:B$65417))</f>
        <v/>
      </c>
      <c r="D122" s="23" t="str">
        <f>IF(ISBLANK($B122),"",LOOKUP($B122,[1]Inscriptions!A$30:A$65415,[1]Inscriptions!C$30:C$65417))</f>
        <v/>
      </c>
      <c r="E122" s="24" t="str">
        <f>IF(ISBLANK($B122),"",LOOKUP($B122,[1]Inscriptions!A$30:A$65415,[1]Inscriptions!D$30:D$65417))</f>
        <v/>
      </c>
      <c r="F122" s="39"/>
      <c r="G122" s="39"/>
      <c r="H122" s="39"/>
      <c r="I122" s="26"/>
      <c r="J122" s="27">
        <f t="shared" si="5"/>
        <v>0</v>
      </c>
      <c r="K122" s="27">
        <f t="shared" si="6"/>
        <v>0</v>
      </c>
      <c r="L122" s="27">
        <f t="shared" si="7"/>
        <v>0</v>
      </c>
      <c r="M122" s="28" t="str">
        <f t="shared" si="8"/>
        <v/>
      </c>
      <c r="N122" s="29" t="str">
        <f t="shared" si="9"/>
        <v/>
      </c>
    </row>
    <row r="123" spans="1:14">
      <c r="A123" s="37">
        <v>119</v>
      </c>
      <c r="B123" s="21"/>
      <c r="C123" s="22" t="str">
        <f>IF(ISBLANK($B123),"",LOOKUP($B123,[1]Inscriptions!A$30:A$65415,[1]Inscriptions!B$30:B$65417))</f>
        <v/>
      </c>
      <c r="D123" s="23" t="str">
        <f>IF(ISBLANK($B123),"",LOOKUP($B123,[1]Inscriptions!A$30:A$65415,[1]Inscriptions!C$30:C$65417))</f>
        <v/>
      </c>
      <c r="E123" s="24" t="str">
        <f>IF(ISBLANK($B123),"",LOOKUP($B123,[1]Inscriptions!A$30:A$65415,[1]Inscriptions!D$30:D$65417))</f>
        <v/>
      </c>
      <c r="F123" s="39"/>
      <c r="G123" s="39"/>
      <c r="H123" s="39"/>
      <c r="I123" s="26"/>
      <c r="J123" s="27">
        <f t="shared" si="5"/>
        <v>0</v>
      </c>
      <c r="K123" s="27">
        <f t="shared" si="6"/>
        <v>0</v>
      </c>
      <c r="L123" s="27">
        <f t="shared" si="7"/>
        <v>0</v>
      </c>
      <c r="M123" s="28" t="str">
        <f t="shared" si="8"/>
        <v/>
      </c>
      <c r="N123" s="29" t="str">
        <f t="shared" si="9"/>
        <v/>
      </c>
    </row>
    <row r="124" spans="1:14">
      <c r="A124" s="37">
        <v>120</v>
      </c>
      <c r="B124" s="21"/>
      <c r="C124" s="22" t="str">
        <f>IF(ISBLANK($B124),"",LOOKUP($B124,[1]Inscriptions!A$30:A$65415,[1]Inscriptions!B$30:B$65417))</f>
        <v/>
      </c>
      <c r="D124" s="23" t="str">
        <f>IF(ISBLANK($B124),"",LOOKUP($B124,[1]Inscriptions!A$30:A$65415,[1]Inscriptions!C$30:C$65417))</f>
        <v/>
      </c>
      <c r="E124" s="24" t="str">
        <f>IF(ISBLANK($B124),"",LOOKUP($B124,[1]Inscriptions!A$30:A$65415,[1]Inscriptions!D$30:D$65417))</f>
        <v/>
      </c>
      <c r="F124" s="39"/>
      <c r="G124" s="39"/>
      <c r="H124" s="39"/>
      <c r="I124" s="26"/>
      <c r="J124" s="27">
        <f t="shared" si="5"/>
        <v>0</v>
      </c>
      <c r="K124" s="27">
        <f t="shared" si="6"/>
        <v>0</v>
      </c>
      <c r="L124" s="27">
        <f t="shared" si="7"/>
        <v>0</v>
      </c>
      <c r="M124" s="28" t="str">
        <f t="shared" si="8"/>
        <v/>
      </c>
      <c r="N124" s="29" t="str">
        <f t="shared" si="9"/>
        <v/>
      </c>
    </row>
    <row r="125" spans="1:14">
      <c r="A125" s="37">
        <v>121</v>
      </c>
      <c r="B125" s="21"/>
      <c r="C125" s="22" t="str">
        <f>IF(ISBLANK($B125),"",LOOKUP($B125,[1]Inscriptions!A$30:A$65415,[1]Inscriptions!B$30:B$65417))</f>
        <v/>
      </c>
      <c r="D125" s="23" t="str">
        <f>IF(ISBLANK($B125),"",LOOKUP($B125,[1]Inscriptions!A$30:A$65415,[1]Inscriptions!C$30:C$65417))</f>
        <v/>
      </c>
      <c r="E125" s="24" t="str">
        <f>IF(ISBLANK($B125),"",LOOKUP($B125,[1]Inscriptions!A$30:A$65415,[1]Inscriptions!D$30:D$65417))</f>
        <v/>
      </c>
      <c r="F125" s="39"/>
      <c r="G125" s="39"/>
      <c r="H125" s="39"/>
      <c r="I125" s="26"/>
      <c r="J125" s="27">
        <f t="shared" si="5"/>
        <v>0</v>
      </c>
      <c r="K125" s="27">
        <f t="shared" si="6"/>
        <v>0</v>
      </c>
      <c r="L125" s="27">
        <f t="shared" si="7"/>
        <v>0</v>
      </c>
      <c r="M125" s="28" t="str">
        <f t="shared" si="8"/>
        <v/>
      </c>
      <c r="N125" s="29" t="str">
        <f t="shared" si="9"/>
        <v/>
      </c>
    </row>
    <row r="126" spans="1:14">
      <c r="A126" s="37">
        <v>122</v>
      </c>
      <c r="B126" s="21"/>
      <c r="C126" s="22" t="str">
        <f>IF(ISBLANK($B126),"",LOOKUP($B126,[1]Inscriptions!A$30:A$65415,[1]Inscriptions!B$30:B$65417))</f>
        <v/>
      </c>
      <c r="D126" s="23" t="str">
        <f>IF(ISBLANK($B126),"",LOOKUP($B126,[1]Inscriptions!A$30:A$65415,[1]Inscriptions!C$30:C$65417))</f>
        <v/>
      </c>
      <c r="E126" s="24" t="str">
        <f>IF(ISBLANK($B126),"",LOOKUP($B126,[1]Inscriptions!A$30:A$65415,[1]Inscriptions!D$30:D$65417))</f>
        <v/>
      </c>
      <c r="F126" s="39"/>
      <c r="G126" s="39"/>
      <c r="H126" s="39"/>
      <c r="I126" s="26"/>
      <c r="J126" s="27">
        <f t="shared" si="5"/>
        <v>0</v>
      </c>
      <c r="K126" s="27">
        <f t="shared" si="6"/>
        <v>0</v>
      </c>
      <c r="L126" s="27">
        <f t="shared" si="7"/>
        <v>0</v>
      </c>
      <c r="M126" s="28" t="str">
        <f t="shared" si="8"/>
        <v/>
      </c>
      <c r="N126" s="29" t="str">
        <f t="shared" si="9"/>
        <v/>
      </c>
    </row>
    <row r="127" spans="1:14">
      <c r="A127" s="37">
        <v>123</v>
      </c>
      <c r="B127" s="21"/>
      <c r="C127" s="22" t="str">
        <f>IF(ISBLANK($B127),"",LOOKUP($B127,[1]Inscriptions!A$30:A$65415,[1]Inscriptions!B$30:B$65417))</f>
        <v/>
      </c>
      <c r="D127" s="23" t="str">
        <f>IF(ISBLANK($B127),"",LOOKUP($B127,[1]Inscriptions!A$30:A$65415,[1]Inscriptions!C$30:C$65417))</f>
        <v/>
      </c>
      <c r="E127" s="24" t="str">
        <f>IF(ISBLANK($B127),"",LOOKUP($B127,[1]Inscriptions!A$30:A$65415,[1]Inscriptions!D$30:D$65417))</f>
        <v/>
      </c>
      <c r="F127" s="39"/>
      <c r="G127" s="39"/>
      <c r="H127" s="39"/>
      <c r="I127" s="26"/>
      <c r="J127" s="27">
        <f t="shared" si="5"/>
        <v>0</v>
      </c>
      <c r="K127" s="27">
        <f t="shared" si="6"/>
        <v>0</v>
      </c>
      <c r="L127" s="27">
        <f t="shared" si="7"/>
        <v>0</v>
      </c>
      <c r="M127" s="28" t="str">
        <f t="shared" si="8"/>
        <v/>
      </c>
      <c r="N127" s="29" t="str">
        <f t="shared" si="9"/>
        <v/>
      </c>
    </row>
    <row r="128" spans="1:14">
      <c r="A128" s="37">
        <v>124</v>
      </c>
      <c r="B128" s="21"/>
      <c r="C128" s="22" t="str">
        <f>IF(ISBLANK($B128),"",LOOKUP($B128,[1]Inscriptions!A$30:A$65415,[1]Inscriptions!B$30:B$65417))</f>
        <v/>
      </c>
      <c r="D128" s="23" t="str">
        <f>IF(ISBLANK($B128),"",LOOKUP($B128,[1]Inscriptions!A$30:A$65415,[1]Inscriptions!C$30:C$65417))</f>
        <v/>
      </c>
      <c r="E128" s="24" t="str">
        <f>IF(ISBLANK($B128),"",LOOKUP($B128,[1]Inscriptions!A$30:A$65415,[1]Inscriptions!D$30:D$65417))</f>
        <v/>
      </c>
      <c r="F128" s="39"/>
      <c r="G128" s="39"/>
      <c r="H128" s="39"/>
      <c r="I128" s="26"/>
      <c r="J128" s="27">
        <f t="shared" si="5"/>
        <v>0</v>
      </c>
      <c r="K128" s="27">
        <f t="shared" si="6"/>
        <v>0</v>
      </c>
      <c r="L128" s="27">
        <f t="shared" si="7"/>
        <v>0</v>
      </c>
      <c r="M128" s="28" t="str">
        <f t="shared" si="8"/>
        <v/>
      </c>
      <c r="N128" s="29" t="str">
        <f t="shared" si="9"/>
        <v/>
      </c>
    </row>
    <row r="129" spans="1:14">
      <c r="A129" s="37">
        <v>125</v>
      </c>
      <c r="B129" s="21"/>
      <c r="C129" s="22" t="str">
        <f>IF(ISBLANK($B129),"",LOOKUP($B129,[1]Inscriptions!A$30:A$65415,[1]Inscriptions!B$30:B$65417))</f>
        <v/>
      </c>
      <c r="D129" s="23" t="str">
        <f>IF(ISBLANK($B129),"",LOOKUP($B129,[1]Inscriptions!A$30:A$65415,[1]Inscriptions!C$30:C$65417))</f>
        <v/>
      </c>
      <c r="E129" s="24" t="str">
        <f>IF(ISBLANK($B129),"",LOOKUP($B129,[1]Inscriptions!A$30:A$65415,[1]Inscriptions!D$30:D$65417))</f>
        <v/>
      </c>
      <c r="F129" s="39"/>
      <c r="G129" s="39"/>
      <c r="H129" s="39"/>
      <c r="I129" s="26"/>
      <c r="J129" s="27">
        <f t="shared" si="5"/>
        <v>0</v>
      </c>
      <c r="K129" s="27">
        <f t="shared" si="6"/>
        <v>0</v>
      </c>
      <c r="L129" s="27">
        <f t="shared" si="7"/>
        <v>0</v>
      </c>
      <c r="M129" s="28" t="str">
        <f t="shared" si="8"/>
        <v/>
      </c>
      <c r="N129" s="29" t="str">
        <f t="shared" si="9"/>
        <v/>
      </c>
    </row>
    <row r="130" spans="1:14">
      <c r="A130" s="37">
        <v>126</v>
      </c>
      <c r="B130" s="21"/>
      <c r="C130" s="22" t="str">
        <f>IF(ISBLANK($B130),"",LOOKUP($B130,[1]Inscriptions!A$30:A$65415,[1]Inscriptions!B$30:B$65417))</f>
        <v/>
      </c>
      <c r="D130" s="23" t="str">
        <f>IF(ISBLANK($B130),"",LOOKUP($B130,[1]Inscriptions!A$30:A$65415,[1]Inscriptions!C$30:C$65417))</f>
        <v/>
      </c>
      <c r="E130" s="24" t="str">
        <f>IF(ISBLANK($B130),"",LOOKUP($B130,[1]Inscriptions!A$30:A$65415,[1]Inscriptions!D$30:D$65417))</f>
        <v/>
      </c>
      <c r="F130" s="39"/>
      <c r="G130" s="39"/>
      <c r="H130" s="39"/>
      <c r="I130" s="26"/>
      <c r="J130" s="27">
        <f t="shared" si="5"/>
        <v>0</v>
      </c>
      <c r="K130" s="27">
        <f t="shared" si="6"/>
        <v>0</v>
      </c>
      <c r="L130" s="27">
        <f t="shared" si="7"/>
        <v>0</v>
      </c>
      <c r="M130" s="28" t="str">
        <f t="shared" si="8"/>
        <v/>
      </c>
      <c r="N130" s="29" t="str">
        <f t="shared" si="9"/>
        <v/>
      </c>
    </row>
    <row r="131" spans="1:14">
      <c r="A131" s="37">
        <v>127</v>
      </c>
      <c r="B131" s="21"/>
      <c r="C131" s="22" t="str">
        <f>IF(ISBLANK($B131),"",LOOKUP($B131,[1]Inscriptions!A$30:A$65415,[1]Inscriptions!B$30:B$65417))</f>
        <v/>
      </c>
      <c r="D131" s="23" t="str">
        <f>IF(ISBLANK($B131),"",LOOKUP($B131,[1]Inscriptions!A$30:A$65415,[1]Inscriptions!C$30:C$65417))</f>
        <v/>
      </c>
      <c r="E131" s="24" t="str">
        <f>IF(ISBLANK($B131),"",LOOKUP($B131,[1]Inscriptions!A$30:A$65415,[1]Inscriptions!D$30:D$65417))</f>
        <v/>
      </c>
      <c r="F131" s="39"/>
      <c r="G131" s="39"/>
      <c r="H131" s="39"/>
      <c r="I131" s="26"/>
      <c r="J131" s="27">
        <f t="shared" si="5"/>
        <v>0</v>
      </c>
      <c r="K131" s="27">
        <f t="shared" si="6"/>
        <v>0</v>
      </c>
      <c r="L131" s="27">
        <f t="shared" si="7"/>
        <v>0</v>
      </c>
      <c r="M131" s="28" t="str">
        <f t="shared" si="8"/>
        <v/>
      </c>
      <c r="N131" s="29" t="str">
        <f t="shared" si="9"/>
        <v/>
      </c>
    </row>
    <row r="132" spans="1:14">
      <c r="A132" s="37">
        <v>128</v>
      </c>
      <c r="B132" s="21"/>
      <c r="C132" s="22" t="str">
        <f>IF(ISBLANK($B132),"",LOOKUP($B132,[1]Inscriptions!A$30:A$65415,[1]Inscriptions!B$30:B$65417))</f>
        <v/>
      </c>
      <c r="D132" s="23" t="str">
        <f>IF(ISBLANK($B132),"",LOOKUP($B132,[1]Inscriptions!A$30:A$65415,[1]Inscriptions!C$30:C$65417))</f>
        <v/>
      </c>
      <c r="E132" s="24" t="str">
        <f>IF(ISBLANK($B132),"",LOOKUP($B132,[1]Inscriptions!A$30:A$65415,[1]Inscriptions!D$30:D$65417))</f>
        <v/>
      </c>
      <c r="F132" s="39"/>
      <c r="G132" s="39"/>
      <c r="H132" s="39"/>
      <c r="I132" s="26"/>
      <c r="J132" s="27">
        <f t="shared" si="5"/>
        <v>0</v>
      </c>
      <c r="K132" s="27">
        <f t="shared" si="6"/>
        <v>0</v>
      </c>
      <c r="L132" s="27">
        <f t="shared" si="7"/>
        <v>0</v>
      </c>
      <c r="M132" s="28" t="str">
        <f t="shared" si="8"/>
        <v/>
      </c>
      <c r="N132" s="29" t="str">
        <f t="shared" si="9"/>
        <v/>
      </c>
    </row>
    <row r="133" spans="1:14">
      <c r="A133" s="37">
        <v>129</v>
      </c>
      <c r="B133" s="21"/>
      <c r="C133" s="22" t="str">
        <f>IF(ISBLANK($B133),"",LOOKUP($B133,[1]Inscriptions!A$30:A$65415,[1]Inscriptions!B$30:B$65417))</f>
        <v/>
      </c>
      <c r="D133" s="23" t="str">
        <f>IF(ISBLANK($B133),"",LOOKUP($B133,[1]Inscriptions!A$30:A$65415,[1]Inscriptions!C$30:C$65417))</f>
        <v/>
      </c>
      <c r="E133" s="24" t="str">
        <f>IF(ISBLANK($B133),"",LOOKUP($B133,[1]Inscriptions!A$30:A$65415,[1]Inscriptions!D$30:D$65417))</f>
        <v/>
      </c>
      <c r="F133" s="39"/>
      <c r="G133" s="39"/>
      <c r="H133" s="39"/>
      <c r="I133" s="26"/>
      <c r="J133" s="27">
        <f t="shared" si="5"/>
        <v>0</v>
      </c>
      <c r="K133" s="27">
        <f t="shared" si="6"/>
        <v>0</v>
      </c>
      <c r="L133" s="27">
        <f t="shared" si="7"/>
        <v>0</v>
      </c>
      <c r="M133" s="28" t="str">
        <f t="shared" si="8"/>
        <v/>
      </c>
      <c r="N133" s="29" t="str">
        <f t="shared" si="9"/>
        <v/>
      </c>
    </row>
    <row r="134" spans="1:14">
      <c r="A134" s="37">
        <v>130</v>
      </c>
      <c r="B134" s="21"/>
      <c r="C134" s="22" t="str">
        <f>IF(ISBLANK($B134),"",LOOKUP($B134,[1]Inscriptions!A$30:A$65415,[1]Inscriptions!B$30:B$65417))</f>
        <v/>
      </c>
      <c r="D134" s="23" t="str">
        <f>IF(ISBLANK($B134),"",LOOKUP($B134,[1]Inscriptions!A$30:A$65415,[1]Inscriptions!C$30:C$65417))</f>
        <v/>
      </c>
      <c r="E134" s="24" t="str">
        <f>IF(ISBLANK($B134),"",LOOKUP($B134,[1]Inscriptions!A$30:A$65415,[1]Inscriptions!D$30:D$65417))</f>
        <v/>
      </c>
      <c r="F134" s="39"/>
      <c r="G134" s="39"/>
      <c r="H134" s="39"/>
      <c r="I134" s="26"/>
      <c r="J134" s="27">
        <f t="shared" ref="J134:J197" si="10">ROUNDDOWN(I134/10000,0)</f>
        <v>0</v>
      </c>
      <c r="K134" s="27">
        <f t="shared" ref="K134:K197" si="11">ROUNDDOWN((I134-J134*10000)/100,0)</f>
        <v>0</v>
      </c>
      <c r="L134" s="27">
        <f t="shared" ref="L134:L197" si="12">ROUNDDOWN((I134-(J134*10000)-(K134*100)),0)</f>
        <v>0</v>
      </c>
      <c r="M134" s="28" t="str">
        <f t="shared" ref="M134:M197" si="13">IF((J134+K134+L134)=0,"",ROUNDDOWN((M$4/((J134*3600)+(K134*60)+L134))*3.6,2))</f>
        <v/>
      </c>
      <c r="N134" s="29" t="str">
        <f t="shared" ref="N134:N197" si="14">IF(M134="","","km/h")</f>
        <v/>
      </c>
    </row>
    <row r="135" spans="1:14">
      <c r="A135" s="37">
        <v>131</v>
      </c>
      <c r="B135" s="21"/>
      <c r="C135" s="22" t="str">
        <f>IF(ISBLANK($B135),"",LOOKUP($B135,[1]Inscriptions!A$30:A$65415,[1]Inscriptions!B$30:B$65417))</f>
        <v/>
      </c>
      <c r="D135" s="23" t="str">
        <f>IF(ISBLANK($B135),"",LOOKUP($B135,[1]Inscriptions!A$30:A$65415,[1]Inscriptions!C$30:C$65417))</f>
        <v/>
      </c>
      <c r="E135" s="24" t="str">
        <f>IF(ISBLANK($B135),"",LOOKUP($B135,[1]Inscriptions!A$30:A$65415,[1]Inscriptions!D$30:D$65417))</f>
        <v/>
      </c>
      <c r="F135" s="39"/>
      <c r="G135" s="39"/>
      <c r="H135" s="39"/>
      <c r="I135" s="26"/>
      <c r="J135" s="27">
        <f t="shared" si="10"/>
        <v>0</v>
      </c>
      <c r="K135" s="27">
        <f t="shared" si="11"/>
        <v>0</v>
      </c>
      <c r="L135" s="27">
        <f t="shared" si="12"/>
        <v>0</v>
      </c>
      <c r="M135" s="28" t="str">
        <f t="shared" si="13"/>
        <v/>
      </c>
      <c r="N135" s="29" t="str">
        <f t="shared" si="14"/>
        <v/>
      </c>
    </row>
    <row r="136" spans="1:14">
      <c r="A136" s="37">
        <v>132</v>
      </c>
      <c r="B136" s="21"/>
      <c r="C136" s="22" t="str">
        <f>IF(ISBLANK($B136),"",LOOKUP($B136,[1]Inscriptions!A$30:A$65415,[1]Inscriptions!B$30:B$65417))</f>
        <v/>
      </c>
      <c r="D136" s="23" t="str">
        <f>IF(ISBLANK($B136),"",LOOKUP($B136,[1]Inscriptions!A$30:A$65415,[1]Inscriptions!C$30:C$65417))</f>
        <v/>
      </c>
      <c r="E136" s="24" t="str">
        <f>IF(ISBLANK($B136),"",LOOKUP($B136,[1]Inscriptions!A$30:A$65415,[1]Inscriptions!D$30:D$65417))</f>
        <v/>
      </c>
      <c r="F136" s="39"/>
      <c r="G136" s="39"/>
      <c r="H136" s="39"/>
      <c r="I136" s="26"/>
      <c r="J136" s="27">
        <f t="shared" si="10"/>
        <v>0</v>
      </c>
      <c r="K136" s="27">
        <f t="shared" si="11"/>
        <v>0</v>
      </c>
      <c r="L136" s="27">
        <f t="shared" si="12"/>
        <v>0</v>
      </c>
      <c r="M136" s="28" t="str">
        <f t="shared" si="13"/>
        <v/>
      </c>
      <c r="N136" s="29" t="str">
        <f t="shared" si="14"/>
        <v/>
      </c>
    </row>
    <row r="137" spans="1:14">
      <c r="A137" s="37">
        <v>133</v>
      </c>
      <c r="B137" s="21"/>
      <c r="C137" s="22" t="str">
        <f>IF(ISBLANK($B137),"",LOOKUP($B137,[1]Inscriptions!A$30:A$65415,[1]Inscriptions!B$30:B$65417))</f>
        <v/>
      </c>
      <c r="D137" s="23" t="str">
        <f>IF(ISBLANK($B137),"",LOOKUP($B137,[1]Inscriptions!A$30:A$65415,[1]Inscriptions!C$30:C$65417))</f>
        <v/>
      </c>
      <c r="E137" s="24" t="str">
        <f>IF(ISBLANK($B137),"",LOOKUP($B137,[1]Inscriptions!A$30:A$65415,[1]Inscriptions!D$30:D$65417))</f>
        <v/>
      </c>
      <c r="F137" s="39"/>
      <c r="G137" s="39"/>
      <c r="H137" s="39"/>
      <c r="I137" s="26"/>
      <c r="J137" s="27">
        <f t="shared" si="10"/>
        <v>0</v>
      </c>
      <c r="K137" s="27">
        <f t="shared" si="11"/>
        <v>0</v>
      </c>
      <c r="L137" s="27">
        <f t="shared" si="12"/>
        <v>0</v>
      </c>
      <c r="M137" s="28" t="str">
        <f t="shared" si="13"/>
        <v/>
      </c>
      <c r="N137" s="29" t="str">
        <f t="shared" si="14"/>
        <v/>
      </c>
    </row>
    <row r="138" spans="1:14">
      <c r="A138" s="37">
        <v>134</v>
      </c>
      <c r="B138" s="21"/>
      <c r="C138" s="22" t="str">
        <f>IF(ISBLANK($B138),"",LOOKUP($B138,[1]Inscriptions!A$30:A$65415,[1]Inscriptions!B$30:B$65417))</f>
        <v/>
      </c>
      <c r="D138" s="23" t="str">
        <f>IF(ISBLANK($B138),"",LOOKUP($B138,[1]Inscriptions!A$30:A$65415,[1]Inscriptions!C$30:C$65417))</f>
        <v/>
      </c>
      <c r="E138" s="24" t="str">
        <f>IF(ISBLANK($B138),"",LOOKUP($B138,[1]Inscriptions!A$30:A$65415,[1]Inscriptions!D$30:D$65417))</f>
        <v/>
      </c>
      <c r="F138" s="39"/>
      <c r="G138" s="39"/>
      <c r="H138" s="39"/>
      <c r="I138" s="26"/>
      <c r="J138" s="27">
        <f t="shared" si="10"/>
        <v>0</v>
      </c>
      <c r="K138" s="27">
        <f t="shared" si="11"/>
        <v>0</v>
      </c>
      <c r="L138" s="27">
        <f t="shared" si="12"/>
        <v>0</v>
      </c>
      <c r="M138" s="28" t="str">
        <f t="shared" si="13"/>
        <v/>
      </c>
      <c r="N138" s="29" t="str">
        <f t="shared" si="14"/>
        <v/>
      </c>
    </row>
    <row r="139" spans="1:14">
      <c r="A139" s="37">
        <v>135</v>
      </c>
      <c r="B139" s="21"/>
      <c r="C139" s="22" t="str">
        <f>IF(ISBLANK($B139),"",LOOKUP($B139,[1]Inscriptions!A$30:A$65415,[1]Inscriptions!B$30:B$65417))</f>
        <v/>
      </c>
      <c r="D139" s="23" t="str">
        <f>IF(ISBLANK($B139),"",LOOKUP($B139,[1]Inscriptions!A$30:A$65415,[1]Inscriptions!C$30:C$65417))</f>
        <v/>
      </c>
      <c r="E139" s="24" t="str">
        <f>IF(ISBLANK($B139),"",LOOKUP($B139,[1]Inscriptions!A$30:A$65415,[1]Inscriptions!D$30:D$65417))</f>
        <v/>
      </c>
      <c r="F139" s="39"/>
      <c r="G139" s="39"/>
      <c r="H139" s="39"/>
      <c r="I139" s="26"/>
      <c r="J139" s="27">
        <f t="shared" si="10"/>
        <v>0</v>
      </c>
      <c r="K139" s="27">
        <f t="shared" si="11"/>
        <v>0</v>
      </c>
      <c r="L139" s="27">
        <f t="shared" si="12"/>
        <v>0</v>
      </c>
      <c r="M139" s="28" t="str">
        <f t="shared" si="13"/>
        <v/>
      </c>
      <c r="N139" s="29" t="str">
        <f t="shared" si="14"/>
        <v/>
      </c>
    </row>
    <row r="140" spans="1:14">
      <c r="A140" s="37">
        <v>136</v>
      </c>
      <c r="B140" s="21"/>
      <c r="C140" s="22" t="str">
        <f>IF(ISBLANK($B140),"",LOOKUP($B140,[1]Inscriptions!A$30:A$65415,[1]Inscriptions!B$30:B$65417))</f>
        <v/>
      </c>
      <c r="D140" s="23" t="str">
        <f>IF(ISBLANK($B140),"",LOOKUP($B140,[1]Inscriptions!A$30:A$65415,[1]Inscriptions!C$30:C$65417))</f>
        <v/>
      </c>
      <c r="E140" s="24" t="str">
        <f>IF(ISBLANK($B140),"",LOOKUP($B140,[1]Inscriptions!A$30:A$65415,[1]Inscriptions!D$30:D$65417))</f>
        <v/>
      </c>
      <c r="F140" s="39"/>
      <c r="G140" s="39"/>
      <c r="H140" s="39"/>
      <c r="I140" s="26"/>
      <c r="J140" s="27">
        <f t="shared" si="10"/>
        <v>0</v>
      </c>
      <c r="K140" s="27">
        <f t="shared" si="11"/>
        <v>0</v>
      </c>
      <c r="L140" s="27">
        <f t="shared" si="12"/>
        <v>0</v>
      </c>
      <c r="M140" s="28" t="str">
        <f t="shared" si="13"/>
        <v/>
      </c>
      <c r="N140" s="29" t="str">
        <f t="shared" si="14"/>
        <v/>
      </c>
    </row>
    <row r="141" spans="1:14">
      <c r="A141" s="37">
        <v>137</v>
      </c>
      <c r="B141" s="21"/>
      <c r="C141" s="22" t="str">
        <f>IF(ISBLANK($B141),"",LOOKUP($B141,[1]Inscriptions!A$30:A$65415,[1]Inscriptions!B$30:B$65417))</f>
        <v/>
      </c>
      <c r="D141" s="23" t="str">
        <f>IF(ISBLANK($B141),"",LOOKUP($B141,[1]Inscriptions!A$30:A$65415,[1]Inscriptions!C$30:C$65417))</f>
        <v/>
      </c>
      <c r="E141" s="24" t="str">
        <f>IF(ISBLANK($B141),"",LOOKUP($B141,[1]Inscriptions!A$30:A$65415,[1]Inscriptions!D$30:D$65417))</f>
        <v/>
      </c>
      <c r="F141" s="39"/>
      <c r="G141" s="39"/>
      <c r="H141" s="39"/>
      <c r="I141" s="26"/>
      <c r="J141" s="27">
        <f t="shared" si="10"/>
        <v>0</v>
      </c>
      <c r="K141" s="27">
        <f t="shared" si="11"/>
        <v>0</v>
      </c>
      <c r="L141" s="27">
        <f t="shared" si="12"/>
        <v>0</v>
      </c>
      <c r="M141" s="28" t="str">
        <f t="shared" si="13"/>
        <v/>
      </c>
      <c r="N141" s="29" t="str">
        <f t="shared" si="14"/>
        <v/>
      </c>
    </row>
    <row r="142" spans="1:14">
      <c r="A142" s="37">
        <v>138</v>
      </c>
      <c r="B142" s="21"/>
      <c r="C142" s="22" t="str">
        <f>IF(ISBLANK($B142),"",LOOKUP($B142,[1]Inscriptions!A$30:A$65415,[1]Inscriptions!B$30:B$65417))</f>
        <v/>
      </c>
      <c r="D142" s="23" t="str">
        <f>IF(ISBLANK($B142),"",LOOKUP($B142,[1]Inscriptions!A$30:A$65415,[1]Inscriptions!C$30:C$65417))</f>
        <v/>
      </c>
      <c r="E142" s="24" t="str">
        <f>IF(ISBLANK($B142),"",LOOKUP($B142,[1]Inscriptions!A$30:A$65415,[1]Inscriptions!D$30:D$65417))</f>
        <v/>
      </c>
      <c r="F142" s="39"/>
      <c r="G142" s="39"/>
      <c r="H142" s="39"/>
      <c r="I142" s="26"/>
      <c r="J142" s="27">
        <f t="shared" si="10"/>
        <v>0</v>
      </c>
      <c r="K142" s="27">
        <f t="shared" si="11"/>
        <v>0</v>
      </c>
      <c r="L142" s="27">
        <f t="shared" si="12"/>
        <v>0</v>
      </c>
      <c r="M142" s="28" t="str">
        <f t="shared" si="13"/>
        <v/>
      </c>
      <c r="N142" s="29" t="str">
        <f t="shared" si="14"/>
        <v/>
      </c>
    </row>
    <row r="143" spans="1:14">
      <c r="A143" s="37">
        <v>139</v>
      </c>
      <c r="B143" s="21"/>
      <c r="C143" s="22" t="str">
        <f>IF(ISBLANK($B143),"",LOOKUP($B143,[1]Inscriptions!A$30:A$65415,[1]Inscriptions!B$30:B$65417))</f>
        <v/>
      </c>
      <c r="D143" s="23" t="str">
        <f>IF(ISBLANK($B143),"",LOOKUP($B143,[1]Inscriptions!A$30:A$65415,[1]Inscriptions!C$30:C$65417))</f>
        <v/>
      </c>
      <c r="E143" s="24" t="str">
        <f>IF(ISBLANK($B143),"",LOOKUP($B143,[1]Inscriptions!A$30:A$65415,[1]Inscriptions!D$30:D$65417))</f>
        <v/>
      </c>
      <c r="F143" s="39"/>
      <c r="G143" s="39"/>
      <c r="H143" s="39"/>
      <c r="I143" s="26"/>
      <c r="J143" s="27">
        <f t="shared" si="10"/>
        <v>0</v>
      </c>
      <c r="K143" s="27">
        <f t="shared" si="11"/>
        <v>0</v>
      </c>
      <c r="L143" s="27">
        <f t="shared" si="12"/>
        <v>0</v>
      </c>
      <c r="M143" s="28" t="str">
        <f t="shared" si="13"/>
        <v/>
      </c>
      <c r="N143" s="29" t="str">
        <f t="shared" si="14"/>
        <v/>
      </c>
    </row>
    <row r="144" spans="1:14">
      <c r="A144" s="37">
        <v>140</v>
      </c>
      <c r="B144" s="21"/>
      <c r="C144" s="22" t="str">
        <f>IF(ISBLANK($B144),"",LOOKUP($B144,[1]Inscriptions!A$30:A$65415,[1]Inscriptions!B$30:B$65417))</f>
        <v/>
      </c>
      <c r="D144" s="23" t="str">
        <f>IF(ISBLANK($B144),"",LOOKUP($B144,[1]Inscriptions!A$30:A$65415,[1]Inscriptions!C$30:C$65417))</f>
        <v/>
      </c>
      <c r="E144" s="24" t="str">
        <f>IF(ISBLANK($B144),"",LOOKUP($B144,[1]Inscriptions!A$30:A$65415,[1]Inscriptions!D$30:D$65417))</f>
        <v/>
      </c>
      <c r="F144" s="39"/>
      <c r="G144" s="39"/>
      <c r="H144" s="39"/>
      <c r="I144" s="26"/>
      <c r="J144" s="27">
        <f t="shared" si="10"/>
        <v>0</v>
      </c>
      <c r="K144" s="27">
        <f t="shared" si="11"/>
        <v>0</v>
      </c>
      <c r="L144" s="27">
        <f t="shared" si="12"/>
        <v>0</v>
      </c>
      <c r="M144" s="28" t="str">
        <f t="shared" si="13"/>
        <v/>
      </c>
      <c r="N144" s="29" t="str">
        <f t="shared" si="14"/>
        <v/>
      </c>
    </row>
    <row r="145" spans="1:14">
      <c r="A145" s="37">
        <v>141</v>
      </c>
      <c r="B145" s="21"/>
      <c r="C145" s="22" t="str">
        <f>IF(ISBLANK($B145),"",LOOKUP($B145,[1]Inscriptions!A$30:A$65415,[1]Inscriptions!B$30:B$65417))</f>
        <v/>
      </c>
      <c r="D145" s="23" t="str">
        <f>IF(ISBLANK($B145),"",LOOKUP($B145,[1]Inscriptions!A$30:A$65415,[1]Inscriptions!C$30:C$65417))</f>
        <v/>
      </c>
      <c r="E145" s="24" t="str">
        <f>IF(ISBLANK($B145),"",LOOKUP($B145,[1]Inscriptions!A$30:A$65415,[1]Inscriptions!D$30:D$65417))</f>
        <v/>
      </c>
      <c r="F145" s="39"/>
      <c r="G145" s="39"/>
      <c r="H145" s="39"/>
      <c r="I145" s="26"/>
      <c r="J145" s="27">
        <f t="shared" si="10"/>
        <v>0</v>
      </c>
      <c r="K145" s="27">
        <f t="shared" si="11"/>
        <v>0</v>
      </c>
      <c r="L145" s="27">
        <f t="shared" si="12"/>
        <v>0</v>
      </c>
      <c r="M145" s="28" t="str">
        <f t="shared" si="13"/>
        <v/>
      </c>
      <c r="N145" s="29" t="str">
        <f t="shared" si="14"/>
        <v/>
      </c>
    </row>
    <row r="146" spans="1:14">
      <c r="A146" s="37">
        <v>142</v>
      </c>
      <c r="B146" s="21"/>
      <c r="C146" s="22" t="str">
        <f>IF(ISBLANK($B146),"",LOOKUP($B146,[1]Inscriptions!A$30:A$65415,[1]Inscriptions!B$30:B$65417))</f>
        <v/>
      </c>
      <c r="D146" s="23" t="str">
        <f>IF(ISBLANK($B146),"",LOOKUP($B146,[1]Inscriptions!A$30:A$65415,[1]Inscriptions!C$30:C$65417))</f>
        <v/>
      </c>
      <c r="E146" s="24" t="str">
        <f>IF(ISBLANK($B146),"",LOOKUP($B146,[1]Inscriptions!A$30:A$65415,[1]Inscriptions!D$30:D$65417))</f>
        <v/>
      </c>
      <c r="F146" s="39"/>
      <c r="G146" s="39"/>
      <c r="H146" s="39"/>
      <c r="I146" s="26"/>
      <c r="J146" s="27">
        <f t="shared" si="10"/>
        <v>0</v>
      </c>
      <c r="K146" s="27">
        <f t="shared" si="11"/>
        <v>0</v>
      </c>
      <c r="L146" s="27">
        <f t="shared" si="12"/>
        <v>0</v>
      </c>
      <c r="M146" s="28" t="str">
        <f t="shared" si="13"/>
        <v/>
      </c>
      <c r="N146" s="29" t="str">
        <f t="shared" si="14"/>
        <v/>
      </c>
    </row>
    <row r="147" spans="1:14">
      <c r="A147" s="37">
        <v>143</v>
      </c>
      <c r="B147" s="21"/>
      <c r="C147" s="22" t="str">
        <f>IF(ISBLANK($B147),"",LOOKUP($B147,[1]Inscriptions!A$30:A$65415,[1]Inscriptions!B$30:B$65417))</f>
        <v/>
      </c>
      <c r="D147" s="23" t="str">
        <f>IF(ISBLANK($B147),"",LOOKUP($B147,[1]Inscriptions!A$30:A$65415,[1]Inscriptions!C$30:C$65417))</f>
        <v/>
      </c>
      <c r="E147" s="24" t="str">
        <f>IF(ISBLANK($B147),"",LOOKUP($B147,[1]Inscriptions!A$30:A$65415,[1]Inscriptions!D$30:D$65417))</f>
        <v/>
      </c>
      <c r="F147" s="39"/>
      <c r="G147" s="39"/>
      <c r="H147" s="39"/>
      <c r="I147" s="26"/>
      <c r="J147" s="27">
        <f t="shared" si="10"/>
        <v>0</v>
      </c>
      <c r="K147" s="27">
        <f t="shared" si="11"/>
        <v>0</v>
      </c>
      <c r="L147" s="27">
        <f t="shared" si="12"/>
        <v>0</v>
      </c>
      <c r="M147" s="28" t="str">
        <f t="shared" si="13"/>
        <v/>
      </c>
      <c r="N147" s="29" t="str">
        <f t="shared" si="14"/>
        <v/>
      </c>
    </row>
    <row r="148" spans="1:14">
      <c r="A148" s="37">
        <v>144</v>
      </c>
      <c r="B148" s="21"/>
      <c r="C148" s="22" t="str">
        <f>IF(ISBLANK($B148),"",LOOKUP($B148,[1]Inscriptions!A$30:A$65415,[1]Inscriptions!B$30:B$65417))</f>
        <v/>
      </c>
      <c r="D148" s="23" t="str">
        <f>IF(ISBLANK($B148),"",LOOKUP($B148,[1]Inscriptions!A$30:A$65415,[1]Inscriptions!C$30:C$65417))</f>
        <v/>
      </c>
      <c r="E148" s="24" t="str">
        <f>IF(ISBLANK($B148),"",LOOKUP($B148,[1]Inscriptions!A$30:A$65415,[1]Inscriptions!D$30:D$65417))</f>
        <v/>
      </c>
      <c r="F148" s="39"/>
      <c r="G148" s="39"/>
      <c r="H148" s="39"/>
      <c r="I148" s="26"/>
      <c r="J148" s="27">
        <f t="shared" si="10"/>
        <v>0</v>
      </c>
      <c r="K148" s="27">
        <f t="shared" si="11"/>
        <v>0</v>
      </c>
      <c r="L148" s="27">
        <f t="shared" si="12"/>
        <v>0</v>
      </c>
      <c r="M148" s="28" t="str">
        <f t="shared" si="13"/>
        <v/>
      </c>
      <c r="N148" s="29" t="str">
        <f t="shared" si="14"/>
        <v/>
      </c>
    </row>
    <row r="149" spans="1:14">
      <c r="A149" s="37">
        <v>145</v>
      </c>
      <c r="B149" s="21"/>
      <c r="C149" s="22" t="str">
        <f>IF(ISBLANK($B149),"",LOOKUP($B149,[1]Inscriptions!A$30:A$65415,[1]Inscriptions!B$30:B$65417))</f>
        <v/>
      </c>
      <c r="D149" s="23" t="str">
        <f>IF(ISBLANK($B149),"",LOOKUP($B149,[1]Inscriptions!A$30:A$65415,[1]Inscriptions!C$30:C$65417))</f>
        <v/>
      </c>
      <c r="E149" s="24" t="str">
        <f>IF(ISBLANK($B149),"",LOOKUP($B149,[1]Inscriptions!A$30:A$65415,[1]Inscriptions!D$30:D$65417))</f>
        <v/>
      </c>
      <c r="F149" s="39"/>
      <c r="G149" s="39"/>
      <c r="H149" s="39"/>
      <c r="I149" s="26"/>
      <c r="J149" s="27">
        <f t="shared" si="10"/>
        <v>0</v>
      </c>
      <c r="K149" s="27">
        <f t="shared" si="11"/>
        <v>0</v>
      </c>
      <c r="L149" s="27">
        <f t="shared" si="12"/>
        <v>0</v>
      </c>
      <c r="M149" s="28" t="str">
        <f t="shared" si="13"/>
        <v/>
      </c>
      <c r="N149" s="29" t="str">
        <f t="shared" si="14"/>
        <v/>
      </c>
    </row>
    <row r="150" spans="1:14">
      <c r="A150" s="37">
        <v>146</v>
      </c>
      <c r="B150" s="21"/>
      <c r="C150" s="22" t="str">
        <f>IF(ISBLANK($B150),"",LOOKUP($B150,[1]Inscriptions!A$30:A$65415,[1]Inscriptions!B$30:B$65417))</f>
        <v/>
      </c>
      <c r="D150" s="23" t="str">
        <f>IF(ISBLANK($B150),"",LOOKUP($B150,[1]Inscriptions!A$30:A$65415,[1]Inscriptions!C$30:C$65417))</f>
        <v/>
      </c>
      <c r="E150" s="24" t="str">
        <f>IF(ISBLANK($B150),"",LOOKUP($B150,[1]Inscriptions!A$30:A$65415,[1]Inscriptions!D$30:D$65417))</f>
        <v/>
      </c>
      <c r="F150" s="39"/>
      <c r="G150" s="39"/>
      <c r="H150" s="39"/>
      <c r="I150" s="26"/>
      <c r="J150" s="27">
        <f t="shared" si="10"/>
        <v>0</v>
      </c>
      <c r="K150" s="27">
        <f t="shared" si="11"/>
        <v>0</v>
      </c>
      <c r="L150" s="27">
        <f t="shared" si="12"/>
        <v>0</v>
      </c>
      <c r="M150" s="28" t="str">
        <f t="shared" si="13"/>
        <v/>
      </c>
      <c r="N150" s="29" t="str">
        <f t="shared" si="14"/>
        <v/>
      </c>
    </row>
    <row r="151" spans="1:14">
      <c r="A151" s="37">
        <v>147</v>
      </c>
      <c r="B151" s="21"/>
      <c r="C151" s="22" t="str">
        <f>IF(ISBLANK($B151),"",LOOKUP($B151,[1]Inscriptions!A$30:A$65415,[1]Inscriptions!B$30:B$65417))</f>
        <v/>
      </c>
      <c r="D151" s="23" t="str">
        <f>IF(ISBLANK($B151),"",LOOKUP($B151,[1]Inscriptions!A$30:A$65415,[1]Inscriptions!C$30:C$65417))</f>
        <v/>
      </c>
      <c r="E151" s="24" t="str">
        <f>IF(ISBLANK($B151),"",LOOKUP($B151,[1]Inscriptions!A$30:A$65415,[1]Inscriptions!D$30:D$65417))</f>
        <v/>
      </c>
      <c r="F151" s="39"/>
      <c r="G151" s="39"/>
      <c r="H151" s="39"/>
      <c r="I151" s="26"/>
      <c r="J151" s="27">
        <f t="shared" si="10"/>
        <v>0</v>
      </c>
      <c r="K151" s="27">
        <f t="shared" si="11"/>
        <v>0</v>
      </c>
      <c r="L151" s="27">
        <f t="shared" si="12"/>
        <v>0</v>
      </c>
      <c r="M151" s="28" t="str">
        <f t="shared" si="13"/>
        <v/>
      </c>
      <c r="N151" s="29" t="str">
        <f t="shared" si="14"/>
        <v/>
      </c>
    </row>
    <row r="152" spans="1:14">
      <c r="A152" s="37">
        <v>148</v>
      </c>
      <c r="B152" s="21"/>
      <c r="C152" s="22" t="str">
        <f>IF(ISBLANK($B152),"",LOOKUP($B152,[1]Inscriptions!A$30:A$65415,[1]Inscriptions!B$30:B$65417))</f>
        <v/>
      </c>
      <c r="D152" s="23" t="str">
        <f>IF(ISBLANK($B152),"",LOOKUP($B152,[1]Inscriptions!A$30:A$65415,[1]Inscriptions!C$30:C$65417))</f>
        <v/>
      </c>
      <c r="E152" s="24" t="str">
        <f>IF(ISBLANK($B152),"",LOOKUP($B152,[1]Inscriptions!A$30:A$65415,[1]Inscriptions!D$30:D$65417))</f>
        <v/>
      </c>
      <c r="F152" s="39"/>
      <c r="G152" s="39"/>
      <c r="H152" s="39"/>
      <c r="I152" s="26"/>
      <c r="J152" s="27">
        <f t="shared" si="10"/>
        <v>0</v>
      </c>
      <c r="K152" s="27">
        <f t="shared" si="11"/>
        <v>0</v>
      </c>
      <c r="L152" s="27">
        <f t="shared" si="12"/>
        <v>0</v>
      </c>
      <c r="M152" s="28" t="str">
        <f t="shared" si="13"/>
        <v/>
      </c>
      <c r="N152" s="29" t="str">
        <f t="shared" si="14"/>
        <v/>
      </c>
    </row>
    <row r="153" spans="1:14">
      <c r="A153" s="37">
        <v>149</v>
      </c>
      <c r="B153" s="21"/>
      <c r="C153" s="22" t="str">
        <f>IF(ISBLANK($B153),"",LOOKUP($B153,[1]Inscriptions!A$30:A$65415,[1]Inscriptions!B$30:B$65417))</f>
        <v/>
      </c>
      <c r="D153" s="23" t="str">
        <f>IF(ISBLANK($B153),"",LOOKUP($B153,[1]Inscriptions!A$30:A$65415,[1]Inscriptions!C$30:C$65417))</f>
        <v/>
      </c>
      <c r="E153" s="24" t="str">
        <f>IF(ISBLANK($B153),"",LOOKUP($B153,[1]Inscriptions!A$30:A$65415,[1]Inscriptions!D$30:D$65417))</f>
        <v/>
      </c>
      <c r="F153" s="39"/>
      <c r="G153" s="39"/>
      <c r="H153" s="39"/>
      <c r="I153" s="26"/>
      <c r="J153" s="27">
        <f t="shared" si="10"/>
        <v>0</v>
      </c>
      <c r="K153" s="27">
        <f t="shared" si="11"/>
        <v>0</v>
      </c>
      <c r="L153" s="27">
        <f t="shared" si="12"/>
        <v>0</v>
      </c>
      <c r="M153" s="28" t="str">
        <f t="shared" si="13"/>
        <v/>
      </c>
      <c r="N153" s="29" t="str">
        <f t="shared" si="14"/>
        <v/>
      </c>
    </row>
    <row r="154" spans="1:14">
      <c r="A154" s="37">
        <v>150</v>
      </c>
      <c r="B154" s="21"/>
      <c r="C154" s="22" t="str">
        <f>IF(ISBLANK($B154),"",LOOKUP($B154,[1]Inscriptions!A$30:A$65415,[1]Inscriptions!B$30:B$65417))</f>
        <v/>
      </c>
      <c r="D154" s="23" t="str">
        <f>IF(ISBLANK($B154),"",LOOKUP($B154,[1]Inscriptions!A$30:A$65415,[1]Inscriptions!C$30:C$65417))</f>
        <v/>
      </c>
      <c r="E154" s="24" t="str">
        <f>IF(ISBLANK($B154),"",LOOKUP($B154,[1]Inscriptions!A$30:A$65415,[1]Inscriptions!D$30:D$65417))</f>
        <v/>
      </c>
      <c r="F154" s="39"/>
      <c r="G154" s="39"/>
      <c r="H154" s="39"/>
      <c r="I154" s="26"/>
      <c r="J154" s="27">
        <f t="shared" si="10"/>
        <v>0</v>
      </c>
      <c r="K154" s="27">
        <f t="shared" si="11"/>
        <v>0</v>
      </c>
      <c r="L154" s="27">
        <f t="shared" si="12"/>
        <v>0</v>
      </c>
      <c r="M154" s="28" t="str">
        <f t="shared" si="13"/>
        <v/>
      </c>
      <c r="N154" s="29" t="str">
        <f t="shared" si="14"/>
        <v/>
      </c>
    </row>
    <row r="155" spans="1:14">
      <c r="A155" s="37">
        <v>151</v>
      </c>
      <c r="B155" s="21"/>
      <c r="C155" s="22" t="str">
        <f>IF(ISBLANK($B155),"",LOOKUP($B155,[1]Inscriptions!A$30:A$65415,[1]Inscriptions!B$30:B$65417))</f>
        <v/>
      </c>
      <c r="D155" s="23" t="str">
        <f>IF(ISBLANK($B155),"",LOOKUP($B155,[1]Inscriptions!A$30:A$65415,[1]Inscriptions!C$30:C$65417))</f>
        <v/>
      </c>
      <c r="E155" s="24" t="str">
        <f>IF(ISBLANK($B155),"",LOOKUP($B155,[1]Inscriptions!A$30:A$65415,[1]Inscriptions!D$30:D$65417))</f>
        <v/>
      </c>
      <c r="F155" s="39"/>
      <c r="G155" s="39"/>
      <c r="H155" s="39"/>
      <c r="I155" s="26"/>
      <c r="J155" s="27">
        <f t="shared" si="10"/>
        <v>0</v>
      </c>
      <c r="K155" s="27">
        <f t="shared" si="11"/>
        <v>0</v>
      </c>
      <c r="L155" s="27">
        <f t="shared" si="12"/>
        <v>0</v>
      </c>
      <c r="M155" s="28" t="str">
        <f t="shared" si="13"/>
        <v/>
      </c>
      <c r="N155" s="29" t="str">
        <f t="shared" si="14"/>
        <v/>
      </c>
    </row>
    <row r="156" spans="1:14">
      <c r="A156" s="37">
        <v>152</v>
      </c>
      <c r="B156" s="21"/>
      <c r="C156" s="22" t="str">
        <f>IF(ISBLANK($B156),"",LOOKUP($B156,[1]Inscriptions!A$30:A$65415,[1]Inscriptions!B$30:B$65417))</f>
        <v/>
      </c>
      <c r="D156" s="23" t="str">
        <f>IF(ISBLANK($B156),"",LOOKUP($B156,[1]Inscriptions!A$30:A$65415,[1]Inscriptions!C$30:C$65417))</f>
        <v/>
      </c>
      <c r="E156" s="24" t="str">
        <f>IF(ISBLANK($B156),"",LOOKUP($B156,[1]Inscriptions!A$30:A$65415,[1]Inscriptions!D$30:D$65417))</f>
        <v/>
      </c>
      <c r="F156" s="39"/>
      <c r="G156" s="39"/>
      <c r="H156" s="39"/>
      <c r="I156" s="26"/>
      <c r="J156" s="27">
        <f t="shared" si="10"/>
        <v>0</v>
      </c>
      <c r="K156" s="27">
        <f t="shared" si="11"/>
        <v>0</v>
      </c>
      <c r="L156" s="27">
        <f t="shared" si="12"/>
        <v>0</v>
      </c>
      <c r="M156" s="28" t="str">
        <f t="shared" si="13"/>
        <v/>
      </c>
      <c r="N156" s="29" t="str">
        <f t="shared" si="14"/>
        <v/>
      </c>
    </row>
    <row r="157" spans="1:14">
      <c r="A157" s="37">
        <v>153</v>
      </c>
      <c r="B157" s="21"/>
      <c r="C157" s="22" t="str">
        <f>IF(ISBLANK($B157),"",LOOKUP($B157,[1]Inscriptions!A$30:A$65415,[1]Inscriptions!B$30:B$65417))</f>
        <v/>
      </c>
      <c r="D157" s="23" t="str">
        <f>IF(ISBLANK($B157),"",LOOKUP($B157,[1]Inscriptions!A$30:A$65415,[1]Inscriptions!C$30:C$65417))</f>
        <v/>
      </c>
      <c r="E157" s="24" t="str">
        <f>IF(ISBLANK($B157),"",LOOKUP($B157,[1]Inscriptions!A$30:A$65415,[1]Inscriptions!D$30:D$65417))</f>
        <v/>
      </c>
      <c r="F157" s="39"/>
      <c r="G157" s="39"/>
      <c r="H157" s="39"/>
      <c r="I157" s="26"/>
      <c r="J157" s="27">
        <f t="shared" si="10"/>
        <v>0</v>
      </c>
      <c r="K157" s="27">
        <f t="shared" si="11"/>
        <v>0</v>
      </c>
      <c r="L157" s="27">
        <f t="shared" si="12"/>
        <v>0</v>
      </c>
      <c r="M157" s="28" t="str">
        <f t="shared" si="13"/>
        <v/>
      </c>
      <c r="N157" s="29" t="str">
        <f t="shared" si="14"/>
        <v/>
      </c>
    </row>
    <row r="158" spans="1:14">
      <c r="A158" s="37">
        <v>154</v>
      </c>
      <c r="B158" s="21"/>
      <c r="C158" s="22" t="str">
        <f>IF(ISBLANK($B158),"",LOOKUP($B158,[1]Inscriptions!A$30:A$65415,[1]Inscriptions!B$30:B$65417))</f>
        <v/>
      </c>
      <c r="D158" s="23" t="str">
        <f>IF(ISBLANK($B158),"",LOOKUP($B158,[1]Inscriptions!A$30:A$65415,[1]Inscriptions!C$30:C$65417))</f>
        <v/>
      </c>
      <c r="E158" s="24" t="str">
        <f>IF(ISBLANK($B158),"",LOOKUP($B158,[1]Inscriptions!A$30:A$65415,[1]Inscriptions!D$30:D$65417))</f>
        <v/>
      </c>
      <c r="F158" s="39"/>
      <c r="G158" s="39"/>
      <c r="H158" s="39"/>
      <c r="I158" s="26"/>
      <c r="J158" s="27">
        <f t="shared" si="10"/>
        <v>0</v>
      </c>
      <c r="K158" s="27">
        <f t="shared" si="11"/>
        <v>0</v>
      </c>
      <c r="L158" s="27">
        <f t="shared" si="12"/>
        <v>0</v>
      </c>
      <c r="M158" s="28" t="str">
        <f t="shared" si="13"/>
        <v/>
      </c>
      <c r="N158" s="29" t="str">
        <f t="shared" si="14"/>
        <v/>
      </c>
    </row>
    <row r="159" spans="1:14">
      <c r="A159" s="37">
        <v>155</v>
      </c>
      <c r="B159" s="21"/>
      <c r="C159" s="22" t="str">
        <f>IF(ISBLANK($B159),"",LOOKUP($B159,[1]Inscriptions!A$30:A$65415,[1]Inscriptions!B$30:B$65417))</f>
        <v/>
      </c>
      <c r="D159" s="23" t="str">
        <f>IF(ISBLANK($B159),"",LOOKUP($B159,[1]Inscriptions!A$30:A$65415,[1]Inscriptions!C$30:C$65417))</f>
        <v/>
      </c>
      <c r="E159" s="24" t="str">
        <f>IF(ISBLANK($B159),"",LOOKUP($B159,[1]Inscriptions!A$30:A$65415,[1]Inscriptions!D$30:D$65417))</f>
        <v/>
      </c>
      <c r="F159" s="39"/>
      <c r="G159" s="39"/>
      <c r="H159" s="39"/>
      <c r="I159" s="26"/>
      <c r="J159" s="27">
        <f t="shared" si="10"/>
        <v>0</v>
      </c>
      <c r="K159" s="27">
        <f t="shared" si="11"/>
        <v>0</v>
      </c>
      <c r="L159" s="27">
        <f t="shared" si="12"/>
        <v>0</v>
      </c>
      <c r="M159" s="28" t="str">
        <f t="shared" si="13"/>
        <v/>
      </c>
      <c r="N159" s="29" t="str">
        <f t="shared" si="14"/>
        <v/>
      </c>
    </row>
    <row r="160" spans="1:14">
      <c r="A160" s="37">
        <v>156</v>
      </c>
      <c r="B160" s="21"/>
      <c r="C160" s="22" t="str">
        <f>IF(ISBLANK($B160),"",LOOKUP($B160,[1]Inscriptions!A$30:A$65415,[1]Inscriptions!B$30:B$65417))</f>
        <v/>
      </c>
      <c r="D160" s="23" t="str">
        <f>IF(ISBLANK($B160),"",LOOKUP($B160,[1]Inscriptions!A$30:A$65415,[1]Inscriptions!C$30:C$65417))</f>
        <v/>
      </c>
      <c r="E160" s="24" t="str">
        <f>IF(ISBLANK($B160),"",LOOKUP($B160,[1]Inscriptions!A$30:A$65415,[1]Inscriptions!D$30:D$65417))</f>
        <v/>
      </c>
      <c r="F160" s="39"/>
      <c r="G160" s="39"/>
      <c r="H160" s="39"/>
      <c r="I160" s="26"/>
      <c r="J160" s="27">
        <f t="shared" si="10"/>
        <v>0</v>
      </c>
      <c r="K160" s="27">
        <f t="shared" si="11"/>
        <v>0</v>
      </c>
      <c r="L160" s="27">
        <f t="shared" si="12"/>
        <v>0</v>
      </c>
      <c r="M160" s="28" t="str">
        <f t="shared" si="13"/>
        <v/>
      </c>
      <c r="N160" s="29" t="str">
        <f t="shared" si="14"/>
        <v/>
      </c>
    </row>
    <row r="161" spans="1:14">
      <c r="A161" s="37">
        <v>157</v>
      </c>
      <c r="B161" s="21"/>
      <c r="C161" s="22" t="str">
        <f>IF(ISBLANK($B161),"",LOOKUP($B161,[1]Inscriptions!A$30:A$65415,[1]Inscriptions!B$30:B$65417))</f>
        <v/>
      </c>
      <c r="D161" s="23" t="str">
        <f>IF(ISBLANK($B161),"",LOOKUP($B161,[1]Inscriptions!A$30:A$65415,[1]Inscriptions!C$30:C$65417))</f>
        <v/>
      </c>
      <c r="E161" s="24" t="str">
        <f>IF(ISBLANK($B161),"",LOOKUP($B161,[1]Inscriptions!A$30:A$65415,[1]Inscriptions!D$30:D$65417))</f>
        <v/>
      </c>
      <c r="F161" s="39"/>
      <c r="G161" s="39"/>
      <c r="H161" s="39"/>
      <c r="I161" s="26"/>
      <c r="J161" s="27">
        <f t="shared" si="10"/>
        <v>0</v>
      </c>
      <c r="K161" s="27">
        <f t="shared" si="11"/>
        <v>0</v>
      </c>
      <c r="L161" s="27">
        <f t="shared" si="12"/>
        <v>0</v>
      </c>
      <c r="M161" s="28" t="str">
        <f t="shared" si="13"/>
        <v/>
      </c>
      <c r="N161" s="29" t="str">
        <f t="shared" si="14"/>
        <v/>
      </c>
    </row>
    <row r="162" spans="1:14">
      <c r="A162" s="37">
        <v>158</v>
      </c>
      <c r="B162" s="21"/>
      <c r="C162" s="22" t="str">
        <f>IF(ISBLANK($B162),"",LOOKUP($B162,[1]Inscriptions!A$30:A$65415,[1]Inscriptions!B$30:B$65417))</f>
        <v/>
      </c>
      <c r="D162" s="23" t="str">
        <f>IF(ISBLANK($B162),"",LOOKUP($B162,[1]Inscriptions!A$30:A$65415,[1]Inscriptions!C$30:C$65417))</f>
        <v/>
      </c>
      <c r="E162" s="24" t="str">
        <f>IF(ISBLANK($B162),"",LOOKUP($B162,[1]Inscriptions!A$30:A$65415,[1]Inscriptions!D$30:D$65417))</f>
        <v/>
      </c>
      <c r="F162" s="39"/>
      <c r="G162" s="39"/>
      <c r="H162" s="39"/>
      <c r="I162" s="26"/>
      <c r="J162" s="27">
        <f t="shared" si="10"/>
        <v>0</v>
      </c>
      <c r="K162" s="27">
        <f t="shared" si="11"/>
        <v>0</v>
      </c>
      <c r="L162" s="27">
        <f t="shared" si="12"/>
        <v>0</v>
      </c>
      <c r="M162" s="28" t="str">
        <f t="shared" si="13"/>
        <v/>
      </c>
      <c r="N162" s="29" t="str">
        <f t="shared" si="14"/>
        <v/>
      </c>
    </row>
    <row r="163" spans="1:14">
      <c r="A163" s="37">
        <v>159</v>
      </c>
      <c r="B163" s="21"/>
      <c r="C163" s="22" t="str">
        <f>IF(ISBLANK($B163),"",LOOKUP($B163,[1]Inscriptions!A$30:A$65415,[1]Inscriptions!B$30:B$65417))</f>
        <v/>
      </c>
      <c r="D163" s="23" t="str">
        <f>IF(ISBLANK($B163),"",LOOKUP($B163,[1]Inscriptions!A$30:A$65415,[1]Inscriptions!C$30:C$65417))</f>
        <v/>
      </c>
      <c r="E163" s="24" t="str">
        <f>IF(ISBLANK($B163),"",LOOKUP($B163,[1]Inscriptions!A$30:A$65415,[1]Inscriptions!D$30:D$65417))</f>
        <v/>
      </c>
      <c r="F163" s="39"/>
      <c r="G163" s="39"/>
      <c r="H163" s="39"/>
      <c r="I163" s="26"/>
      <c r="J163" s="27">
        <f t="shared" si="10"/>
        <v>0</v>
      </c>
      <c r="K163" s="27">
        <f t="shared" si="11"/>
        <v>0</v>
      </c>
      <c r="L163" s="27">
        <f t="shared" si="12"/>
        <v>0</v>
      </c>
      <c r="M163" s="28" t="str">
        <f t="shared" si="13"/>
        <v/>
      </c>
      <c r="N163" s="29" t="str">
        <f t="shared" si="14"/>
        <v/>
      </c>
    </row>
    <row r="164" spans="1:14">
      <c r="A164" s="37">
        <v>160</v>
      </c>
      <c r="B164" s="21"/>
      <c r="C164" s="22" t="str">
        <f>IF(ISBLANK($B164),"",LOOKUP($B164,[1]Inscriptions!A$30:A$65415,[1]Inscriptions!B$30:B$65417))</f>
        <v/>
      </c>
      <c r="D164" s="23" t="str">
        <f>IF(ISBLANK($B164),"",LOOKUP($B164,[1]Inscriptions!A$30:A$65415,[1]Inscriptions!C$30:C$65417))</f>
        <v/>
      </c>
      <c r="E164" s="24" t="str">
        <f>IF(ISBLANK($B164),"",LOOKUP($B164,[1]Inscriptions!A$30:A$65415,[1]Inscriptions!D$30:D$65417))</f>
        <v/>
      </c>
      <c r="F164" s="39"/>
      <c r="G164" s="39"/>
      <c r="H164" s="39"/>
      <c r="I164" s="26"/>
      <c r="J164" s="27">
        <f t="shared" si="10"/>
        <v>0</v>
      </c>
      <c r="K164" s="27">
        <f t="shared" si="11"/>
        <v>0</v>
      </c>
      <c r="L164" s="27">
        <f t="shared" si="12"/>
        <v>0</v>
      </c>
      <c r="M164" s="28" t="str">
        <f t="shared" si="13"/>
        <v/>
      </c>
      <c r="N164" s="29" t="str">
        <f t="shared" si="14"/>
        <v/>
      </c>
    </row>
    <row r="165" spans="1:14">
      <c r="A165" s="37">
        <v>161</v>
      </c>
      <c r="B165" s="21"/>
      <c r="C165" s="22" t="str">
        <f>IF(ISBLANK($B165),"",LOOKUP($B165,[1]Inscriptions!A$30:A$65415,[1]Inscriptions!B$30:B$65417))</f>
        <v/>
      </c>
      <c r="D165" s="23" t="str">
        <f>IF(ISBLANK($B165),"",LOOKUP($B165,[1]Inscriptions!A$30:A$65415,[1]Inscriptions!C$30:C$65417))</f>
        <v/>
      </c>
      <c r="E165" s="24" t="str">
        <f>IF(ISBLANK($B165),"",LOOKUP($B165,[1]Inscriptions!A$30:A$65415,[1]Inscriptions!D$30:D$65417))</f>
        <v/>
      </c>
      <c r="F165" s="39"/>
      <c r="G165" s="39"/>
      <c r="H165" s="39"/>
      <c r="I165" s="26"/>
      <c r="J165" s="27">
        <f t="shared" si="10"/>
        <v>0</v>
      </c>
      <c r="K165" s="27">
        <f t="shared" si="11"/>
        <v>0</v>
      </c>
      <c r="L165" s="27">
        <f t="shared" si="12"/>
        <v>0</v>
      </c>
      <c r="M165" s="28" t="str">
        <f t="shared" si="13"/>
        <v/>
      </c>
      <c r="N165" s="29" t="str">
        <f t="shared" si="14"/>
        <v/>
      </c>
    </row>
    <row r="166" spans="1:14">
      <c r="A166" s="37">
        <v>162</v>
      </c>
      <c r="B166" s="21"/>
      <c r="C166" s="22" t="str">
        <f>IF(ISBLANK($B166),"",LOOKUP($B166,[1]Inscriptions!A$30:A$65415,[1]Inscriptions!B$30:B$65417))</f>
        <v/>
      </c>
      <c r="D166" s="23" t="str">
        <f>IF(ISBLANK($B166),"",LOOKUP($B166,[1]Inscriptions!A$30:A$65415,[1]Inscriptions!C$30:C$65417))</f>
        <v/>
      </c>
      <c r="E166" s="24" t="str">
        <f>IF(ISBLANK($B166),"",LOOKUP($B166,[1]Inscriptions!A$30:A$65415,[1]Inscriptions!D$30:D$65417))</f>
        <v/>
      </c>
      <c r="F166" s="39"/>
      <c r="G166" s="39"/>
      <c r="H166" s="39"/>
      <c r="I166" s="26"/>
      <c r="J166" s="27">
        <f t="shared" si="10"/>
        <v>0</v>
      </c>
      <c r="K166" s="27">
        <f t="shared" si="11"/>
        <v>0</v>
      </c>
      <c r="L166" s="27">
        <f t="shared" si="12"/>
        <v>0</v>
      </c>
      <c r="M166" s="28" t="str">
        <f t="shared" si="13"/>
        <v/>
      </c>
      <c r="N166" s="29" t="str">
        <f t="shared" si="14"/>
        <v/>
      </c>
    </row>
    <row r="167" spans="1:14">
      <c r="A167" s="37">
        <v>163</v>
      </c>
      <c r="B167" s="21"/>
      <c r="C167" s="22" t="str">
        <f>IF(ISBLANK($B167),"",LOOKUP($B167,[1]Inscriptions!A$30:A$65415,[1]Inscriptions!B$30:B$65417))</f>
        <v/>
      </c>
      <c r="D167" s="23" t="str">
        <f>IF(ISBLANK($B167),"",LOOKUP($B167,[1]Inscriptions!A$30:A$65415,[1]Inscriptions!C$30:C$65417))</f>
        <v/>
      </c>
      <c r="E167" s="24" t="str">
        <f>IF(ISBLANK($B167),"",LOOKUP($B167,[1]Inscriptions!A$30:A$65415,[1]Inscriptions!D$30:D$65417))</f>
        <v/>
      </c>
      <c r="F167" s="39"/>
      <c r="G167" s="39"/>
      <c r="H167" s="39"/>
      <c r="I167" s="26"/>
      <c r="J167" s="27">
        <f t="shared" si="10"/>
        <v>0</v>
      </c>
      <c r="K167" s="27">
        <f t="shared" si="11"/>
        <v>0</v>
      </c>
      <c r="L167" s="27">
        <f t="shared" si="12"/>
        <v>0</v>
      </c>
      <c r="M167" s="28" t="str">
        <f t="shared" si="13"/>
        <v/>
      </c>
      <c r="N167" s="29" t="str">
        <f t="shared" si="14"/>
        <v/>
      </c>
    </row>
    <row r="168" spans="1:14">
      <c r="A168" s="37">
        <v>164</v>
      </c>
      <c r="B168" s="21"/>
      <c r="C168" s="22" t="str">
        <f>IF(ISBLANK($B168),"",LOOKUP($B168,[1]Inscriptions!A$30:A$65415,[1]Inscriptions!B$30:B$65417))</f>
        <v/>
      </c>
      <c r="D168" s="23" t="str">
        <f>IF(ISBLANK($B168),"",LOOKUP($B168,[1]Inscriptions!A$30:A$65415,[1]Inscriptions!C$30:C$65417))</f>
        <v/>
      </c>
      <c r="E168" s="24" t="str">
        <f>IF(ISBLANK($B168),"",LOOKUP($B168,[1]Inscriptions!A$30:A$65415,[1]Inscriptions!D$30:D$65417))</f>
        <v/>
      </c>
      <c r="F168" s="39"/>
      <c r="G168" s="39"/>
      <c r="H168" s="39"/>
      <c r="I168" s="26"/>
      <c r="J168" s="27">
        <f t="shared" si="10"/>
        <v>0</v>
      </c>
      <c r="K168" s="27">
        <f t="shared" si="11"/>
        <v>0</v>
      </c>
      <c r="L168" s="27">
        <f t="shared" si="12"/>
        <v>0</v>
      </c>
      <c r="M168" s="28" t="str">
        <f t="shared" si="13"/>
        <v/>
      </c>
      <c r="N168" s="29" t="str">
        <f t="shared" si="14"/>
        <v/>
      </c>
    </row>
    <row r="169" spans="1:14">
      <c r="A169" s="37">
        <v>165</v>
      </c>
      <c r="B169" s="21"/>
      <c r="C169" s="22" t="str">
        <f>IF(ISBLANK($B169),"",LOOKUP($B169,[1]Inscriptions!A$30:A$65415,[1]Inscriptions!B$30:B$65417))</f>
        <v/>
      </c>
      <c r="D169" s="23" t="str">
        <f>IF(ISBLANK($B169),"",LOOKUP($B169,[1]Inscriptions!A$30:A$65415,[1]Inscriptions!C$30:C$65417))</f>
        <v/>
      </c>
      <c r="E169" s="24" t="str">
        <f>IF(ISBLANK($B169),"",LOOKUP($B169,[1]Inscriptions!A$30:A$65415,[1]Inscriptions!D$30:D$65417))</f>
        <v/>
      </c>
      <c r="F169" s="39"/>
      <c r="G169" s="39"/>
      <c r="H169" s="39"/>
      <c r="I169" s="26"/>
      <c r="J169" s="27">
        <f t="shared" si="10"/>
        <v>0</v>
      </c>
      <c r="K169" s="27">
        <f t="shared" si="11"/>
        <v>0</v>
      </c>
      <c r="L169" s="27">
        <f t="shared" si="12"/>
        <v>0</v>
      </c>
      <c r="M169" s="28" t="str">
        <f t="shared" si="13"/>
        <v/>
      </c>
      <c r="N169" s="29" t="str">
        <f t="shared" si="14"/>
        <v/>
      </c>
    </row>
    <row r="170" spans="1:14">
      <c r="A170" s="37">
        <v>166</v>
      </c>
      <c r="B170" s="21"/>
      <c r="C170" s="22" t="str">
        <f>IF(ISBLANK($B170),"",LOOKUP($B170,[1]Inscriptions!A$30:A$65415,[1]Inscriptions!B$30:B$65417))</f>
        <v/>
      </c>
      <c r="D170" s="23" t="str">
        <f>IF(ISBLANK($B170),"",LOOKUP($B170,[1]Inscriptions!A$30:A$65415,[1]Inscriptions!C$30:C$65417))</f>
        <v/>
      </c>
      <c r="E170" s="24" t="str">
        <f>IF(ISBLANK($B170),"",LOOKUP($B170,[1]Inscriptions!A$30:A$65415,[1]Inscriptions!D$30:D$65417))</f>
        <v/>
      </c>
      <c r="F170" s="39"/>
      <c r="G170" s="39"/>
      <c r="H170" s="39"/>
      <c r="I170" s="26"/>
      <c r="J170" s="27">
        <f t="shared" si="10"/>
        <v>0</v>
      </c>
      <c r="K170" s="27">
        <f t="shared" si="11"/>
        <v>0</v>
      </c>
      <c r="L170" s="27">
        <f t="shared" si="12"/>
        <v>0</v>
      </c>
      <c r="M170" s="28" t="str">
        <f t="shared" si="13"/>
        <v/>
      </c>
      <c r="N170" s="29" t="str">
        <f t="shared" si="14"/>
        <v/>
      </c>
    </row>
    <row r="171" spans="1:14">
      <c r="A171" s="37">
        <v>167</v>
      </c>
      <c r="B171" s="21"/>
      <c r="C171" s="22" t="str">
        <f>IF(ISBLANK($B171),"",LOOKUP($B171,[1]Inscriptions!A$30:A$65415,[1]Inscriptions!B$30:B$65417))</f>
        <v/>
      </c>
      <c r="D171" s="23" t="str">
        <f>IF(ISBLANK($B171),"",LOOKUP($B171,[1]Inscriptions!A$30:A$65415,[1]Inscriptions!C$30:C$65417))</f>
        <v/>
      </c>
      <c r="E171" s="24" t="str">
        <f>IF(ISBLANK($B171),"",LOOKUP($B171,[1]Inscriptions!A$30:A$65415,[1]Inscriptions!D$30:D$65417))</f>
        <v/>
      </c>
      <c r="F171" s="39"/>
      <c r="G171" s="39"/>
      <c r="H171" s="39"/>
      <c r="I171" s="26"/>
      <c r="J171" s="27">
        <f t="shared" si="10"/>
        <v>0</v>
      </c>
      <c r="K171" s="27">
        <f t="shared" si="11"/>
        <v>0</v>
      </c>
      <c r="L171" s="27">
        <f t="shared" si="12"/>
        <v>0</v>
      </c>
      <c r="M171" s="28" t="str">
        <f t="shared" si="13"/>
        <v/>
      </c>
      <c r="N171" s="29" t="str">
        <f t="shared" si="14"/>
        <v/>
      </c>
    </row>
    <row r="172" spans="1:14">
      <c r="A172" s="37">
        <v>168</v>
      </c>
      <c r="B172" s="21"/>
      <c r="C172" s="22" t="str">
        <f>IF(ISBLANK($B172),"",LOOKUP($B172,[1]Inscriptions!A$30:A$65415,[1]Inscriptions!B$30:B$65417))</f>
        <v/>
      </c>
      <c r="D172" s="23" t="str">
        <f>IF(ISBLANK($B172),"",LOOKUP($B172,[1]Inscriptions!A$30:A$65415,[1]Inscriptions!C$30:C$65417))</f>
        <v/>
      </c>
      <c r="E172" s="24" t="str">
        <f>IF(ISBLANK($B172),"",LOOKUP($B172,[1]Inscriptions!A$30:A$65415,[1]Inscriptions!D$30:D$65417))</f>
        <v/>
      </c>
      <c r="F172" s="39"/>
      <c r="G172" s="39"/>
      <c r="H172" s="39"/>
      <c r="I172" s="26"/>
      <c r="J172" s="27">
        <f t="shared" si="10"/>
        <v>0</v>
      </c>
      <c r="K172" s="27">
        <f t="shared" si="11"/>
        <v>0</v>
      </c>
      <c r="L172" s="27">
        <f t="shared" si="12"/>
        <v>0</v>
      </c>
      <c r="M172" s="28" t="str">
        <f t="shared" si="13"/>
        <v/>
      </c>
      <c r="N172" s="29" t="str">
        <f t="shared" si="14"/>
        <v/>
      </c>
    </row>
    <row r="173" spans="1:14">
      <c r="A173" s="37">
        <v>169</v>
      </c>
      <c r="B173" s="21"/>
      <c r="C173" s="22" t="str">
        <f>IF(ISBLANK($B173),"",LOOKUP($B173,[1]Inscriptions!A$30:A$65415,[1]Inscriptions!B$30:B$65417))</f>
        <v/>
      </c>
      <c r="D173" s="23" t="str">
        <f>IF(ISBLANK($B173),"",LOOKUP($B173,[1]Inscriptions!A$30:A$65415,[1]Inscriptions!C$30:C$65417))</f>
        <v/>
      </c>
      <c r="E173" s="24" t="str">
        <f>IF(ISBLANK($B173),"",LOOKUP($B173,[1]Inscriptions!A$30:A$65415,[1]Inscriptions!D$30:D$65417))</f>
        <v/>
      </c>
      <c r="F173" s="39"/>
      <c r="G173" s="39"/>
      <c r="H173" s="39"/>
      <c r="I173" s="26"/>
      <c r="J173" s="27">
        <f t="shared" si="10"/>
        <v>0</v>
      </c>
      <c r="K173" s="27">
        <f t="shared" si="11"/>
        <v>0</v>
      </c>
      <c r="L173" s="27">
        <f t="shared" si="12"/>
        <v>0</v>
      </c>
      <c r="M173" s="28" t="str">
        <f t="shared" si="13"/>
        <v/>
      </c>
      <c r="N173" s="29" t="str">
        <f t="shared" si="14"/>
        <v/>
      </c>
    </row>
    <row r="174" spans="1:14">
      <c r="A174" s="37">
        <v>170</v>
      </c>
      <c r="B174" s="21"/>
      <c r="C174" s="22" t="str">
        <f>IF(ISBLANK($B174),"",LOOKUP($B174,[1]Inscriptions!A$30:A$65415,[1]Inscriptions!B$30:B$65417))</f>
        <v/>
      </c>
      <c r="D174" s="23" t="str">
        <f>IF(ISBLANK($B174),"",LOOKUP($B174,[1]Inscriptions!A$30:A$65415,[1]Inscriptions!C$30:C$65417))</f>
        <v/>
      </c>
      <c r="E174" s="24" t="str">
        <f>IF(ISBLANK($B174),"",LOOKUP($B174,[1]Inscriptions!A$30:A$65415,[1]Inscriptions!D$30:D$65417))</f>
        <v/>
      </c>
      <c r="F174" s="39"/>
      <c r="G174" s="39"/>
      <c r="H174" s="39"/>
      <c r="I174" s="26"/>
      <c r="J174" s="27">
        <f t="shared" si="10"/>
        <v>0</v>
      </c>
      <c r="K174" s="27">
        <f t="shared" si="11"/>
        <v>0</v>
      </c>
      <c r="L174" s="27">
        <f t="shared" si="12"/>
        <v>0</v>
      </c>
      <c r="M174" s="28" t="str">
        <f t="shared" si="13"/>
        <v/>
      </c>
      <c r="N174" s="29" t="str">
        <f t="shared" si="14"/>
        <v/>
      </c>
    </row>
    <row r="175" spans="1:14">
      <c r="A175" s="37">
        <v>171</v>
      </c>
      <c r="B175" s="21"/>
      <c r="C175" s="22" t="str">
        <f>IF(ISBLANK($B175),"",LOOKUP($B175,[1]Inscriptions!A$30:A$65415,[1]Inscriptions!B$30:B$65417))</f>
        <v/>
      </c>
      <c r="D175" s="23" t="str">
        <f>IF(ISBLANK($B175),"",LOOKUP($B175,[1]Inscriptions!A$30:A$65415,[1]Inscriptions!C$30:C$65417))</f>
        <v/>
      </c>
      <c r="E175" s="24" t="str">
        <f>IF(ISBLANK($B175),"",LOOKUP($B175,[1]Inscriptions!A$30:A$65415,[1]Inscriptions!D$30:D$65417))</f>
        <v/>
      </c>
      <c r="F175" s="39"/>
      <c r="G175" s="39"/>
      <c r="H175" s="39"/>
      <c r="I175" s="26"/>
      <c r="J175" s="27">
        <f t="shared" si="10"/>
        <v>0</v>
      </c>
      <c r="K175" s="27">
        <f t="shared" si="11"/>
        <v>0</v>
      </c>
      <c r="L175" s="27">
        <f t="shared" si="12"/>
        <v>0</v>
      </c>
      <c r="M175" s="28" t="str">
        <f t="shared" si="13"/>
        <v/>
      </c>
      <c r="N175" s="29" t="str">
        <f t="shared" si="14"/>
        <v/>
      </c>
    </row>
    <row r="176" spans="1:14">
      <c r="A176" s="37">
        <v>172</v>
      </c>
      <c r="B176" s="21"/>
      <c r="C176" s="22" t="str">
        <f>IF(ISBLANK($B176),"",LOOKUP($B176,[1]Inscriptions!A$30:A$65415,[1]Inscriptions!B$30:B$65417))</f>
        <v/>
      </c>
      <c r="D176" s="23" t="str">
        <f>IF(ISBLANK($B176),"",LOOKUP($B176,[1]Inscriptions!A$30:A$65415,[1]Inscriptions!C$30:C$65417))</f>
        <v/>
      </c>
      <c r="E176" s="24" t="str">
        <f>IF(ISBLANK($B176),"",LOOKUP($B176,[1]Inscriptions!A$30:A$65415,[1]Inscriptions!D$30:D$65417))</f>
        <v/>
      </c>
      <c r="F176" s="39"/>
      <c r="G176" s="39"/>
      <c r="H176" s="39"/>
      <c r="I176" s="26"/>
      <c r="J176" s="27">
        <f t="shared" si="10"/>
        <v>0</v>
      </c>
      <c r="K176" s="27">
        <f t="shared" si="11"/>
        <v>0</v>
      </c>
      <c r="L176" s="27">
        <f t="shared" si="12"/>
        <v>0</v>
      </c>
      <c r="M176" s="28" t="str">
        <f t="shared" si="13"/>
        <v/>
      </c>
      <c r="N176" s="29" t="str">
        <f t="shared" si="14"/>
        <v/>
      </c>
    </row>
    <row r="177" spans="1:14">
      <c r="A177" s="37">
        <v>173</v>
      </c>
      <c r="B177" s="21"/>
      <c r="C177" s="22" t="str">
        <f>IF(ISBLANK($B177),"",LOOKUP($B177,[1]Inscriptions!A$30:A$65415,[1]Inscriptions!B$30:B$65417))</f>
        <v/>
      </c>
      <c r="D177" s="23" t="str">
        <f>IF(ISBLANK($B177),"",LOOKUP($B177,[1]Inscriptions!A$30:A$65415,[1]Inscriptions!C$30:C$65417))</f>
        <v/>
      </c>
      <c r="E177" s="24" t="str">
        <f>IF(ISBLANK($B177),"",LOOKUP($B177,[1]Inscriptions!A$30:A$65415,[1]Inscriptions!D$30:D$65417))</f>
        <v/>
      </c>
      <c r="F177" s="39"/>
      <c r="G177" s="39"/>
      <c r="H177" s="39"/>
      <c r="I177" s="26"/>
      <c r="J177" s="27">
        <f t="shared" si="10"/>
        <v>0</v>
      </c>
      <c r="K177" s="27">
        <f t="shared" si="11"/>
        <v>0</v>
      </c>
      <c r="L177" s="27">
        <f t="shared" si="12"/>
        <v>0</v>
      </c>
      <c r="M177" s="28" t="str">
        <f t="shared" si="13"/>
        <v/>
      </c>
      <c r="N177" s="29" t="str">
        <f t="shared" si="14"/>
        <v/>
      </c>
    </row>
    <row r="178" spans="1:14">
      <c r="A178" s="37">
        <v>174</v>
      </c>
      <c r="B178" s="21"/>
      <c r="C178" s="22" t="str">
        <f>IF(ISBLANK($B178),"",LOOKUP($B178,[1]Inscriptions!A$30:A$65415,[1]Inscriptions!B$30:B$65417))</f>
        <v/>
      </c>
      <c r="D178" s="23" t="str">
        <f>IF(ISBLANK($B178),"",LOOKUP($B178,[1]Inscriptions!A$30:A$65415,[1]Inscriptions!C$30:C$65417))</f>
        <v/>
      </c>
      <c r="E178" s="24" t="str">
        <f>IF(ISBLANK($B178),"",LOOKUP($B178,[1]Inscriptions!A$30:A$65415,[1]Inscriptions!D$30:D$65417))</f>
        <v/>
      </c>
      <c r="F178" s="39"/>
      <c r="G178" s="39"/>
      <c r="H178" s="39"/>
      <c r="I178" s="26"/>
      <c r="J178" s="27">
        <f t="shared" si="10"/>
        <v>0</v>
      </c>
      <c r="K178" s="27">
        <f t="shared" si="11"/>
        <v>0</v>
      </c>
      <c r="L178" s="27">
        <f t="shared" si="12"/>
        <v>0</v>
      </c>
      <c r="M178" s="28" t="str">
        <f t="shared" si="13"/>
        <v/>
      </c>
      <c r="N178" s="29" t="str">
        <f t="shared" si="14"/>
        <v/>
      </c>
    </row>
    <row r="179" spans="1:14">
      <c r="A179" s="37">
        <v>175</v>
      </c>
      <c r="B179" s="21"/>
      <c r="C179" s="22" t="str">
        <f>IF(ISBLANK($B179),"",LOOKUP($B179,[1]Inscriptions!A$30:A$65415,[1]Inscriptions!B$30:B$65417))</f>
        <v/>
      </c>
      <c r="D179" s="23" t="str">
        <f>IF(ISBLANK($B179),"",LOOKUP($B179,[1]Inscriptions!A$30:A$65415,[1]Inscriptions!C$30:C$65417))</f>
        <v/>
      </c>
      <c r="E179" s="24" t="str">
        <f>IF(ISBLANK($B179),"",LOOKUP($B179,[1]Inscriptions!A$30:A$65415,[1]Inscriptions!D$30:D$65417))</f>
        <v/>
      </c>
      <c r="F179" s="39"/>
      <c r="G179" s="39"/>
      <c r="H179" s="39"/>
      <c r="I179" s="26"/>
      <c r="J179" s="27">
        <f t="shared" si="10"/>
        <v>0</v>
      </c>
      <c r="K179" s="27">
        <f t="shared" si="11"/>
        <v>0</v>
      </c>
      <c r="L179" s="27">
        <f t="shared" si="12"/>
        <v>0</v>
      </c>
      <c r="M179" s="28" t="str">
        <f t="shared" si="13"/>
        <v/>
      </c>
      <c r="N179" s="29" t="str">
        <f t="shared" si="14"/>
        <v/>
      </c>
    </row>
    <row r="180" spans="1:14">
      <c r="A180" s="37">
        <v>176</v>
      </c>
      <c r="B180" s="21"/>
      <c r="C180" s="22" t="str">
        <f>IF(ISBLANK($B180),"",LOOKUP($B180,[1]Inscriptions!A$30:A$65415,[1]Inscriptions!B$30:B$65417))</f>
        <v/>
      </c>
      <c r="D180" s="23" t="str">
        <f>IF(ISBLANK($B180),"",LOOKUP($B180,[1]Inscriptions!A$30:A$65415,[1]Inscriptions!C$30:C$65417))</f>
        <v/>
      </c>
      <c r="E180" s="24" t="str">
        <f>IF(ISBLANK($B180),"",LOOKUP($B180,[1]Inscriptions!A$30:A$65415,[1]Inscriptions!D$30:D$65417))</f>
        <v/>
      </c>
      <c r="F180" s="39"/>
      <c r="G180" s="39"/>
      <c r="H180" s="39"/>
      <c r="I180" s="26"/>
      <c r="J180" s="27">
        <f t="shared" si="10"/>
        <v>0</v>
      </c>
      <c r="K180" s="27">
        <f t="shared" si="11"/>
        <v>0</v>
      </c>
      <c r="L180" s="27">
        <f t="shared" si="12"/>
        <v>0</v>
      </c>
      <c r="M180" s="28" t="str">
        <f t="shared" si="13"/>
        <v/>
      </c>
      <c r="N180" s="29" t="str">
        <f t="shared" si="14"/>
        <v/>
      </c>
    </row>
    <row r="181" spans="1:14">
      <c r="A181" s="37">
        <v>177</v>
      </c>
      <c r="B181" s="21"/>
      <c r="C181" s="22" t="str">
        <f>IF(ISBLANK($B181),"",LOOKUP($B181,[1]Inscriptions!A$30:A$65415,[1]Inscriptions!B$30:B$65417))</f>
        <v/>
      </c>
      <c r="D181" s="23" t="str">
        <f>IF(ISBLANK($B181),"",LOOKUP($B181,[1]Inscriptions!A$30:A$65415,[1]Inscriptions!C$30:C$65417))</f>
        <v/>
      </c>
      <c r="E181" s="24" t="str">
        <f>IF(ISBLANK($B181),"",LOOKUP($B181,[1]Inscriptions!A$30:A$65415,[1]Inscriptions!D$30:D$65417))</f>
        <v/>
      </c>
      <c r="F181" s="39"/>
      <c r="G181" s="39"/>
      <c r="H181" s="39"/>
      <c r="I181" s="26"/>
      <c r="J181" s="27">
        <f t="shared" si="10"/>
        <v>0</v>
      </c>
      <c r="K181" s="27">
        <f t="shared" si="11"/>
        <v>0</v>
      </c>
      <c r="L181" s="27">
        <f t="shared" si="12"/>
        <v>0</v>
      </c>
      <c r="M181" s="28" t="str">
        <f t="shared" si="13"/>
        <v/>
      </c>
      <c r="N181" s="29" t="str">
        <f t="shared" si="14"/>
        <v/>
      </c>
    </row>
    <row r="182" spans="1:14">
      <c r="A182" s="37">
        <v>178</v>
      </c>
      <c r="B182" s="21"/>
      <c r="C182" s="22" t="str">
        <f>IF(ISBLANK($B182),"",LOOKUP($B182,[1]Inscriptions!A$30:A$65415,[1]Inscriptions!B$30:B$65417))</f>
        <v/>
      </c>
      <c r="D182" s="23" t="str">
        <f>IF(ISBLANK($B182),"",LOOKUP($B182,[1]Inscriptions!A$30:A$65415,[1]Inscriptions!C$30:C$65417))</f>
        <v/>
      </c>
      <c r="E182" s="24" t="str">
        <f>IF(ISBLANK($B182),"",LOOKUP($B182,[1]Inscriptions!A$30:A$65415,[1]Inscriptions!D$30:D$65417))</f>
        <v/>
      </c>
      <c r="F182" s="39"/>
      <c r="G182" s="39"/>
      <c r="H182" s="39"/>
      <c r="I182" s="26"/>
      <c r="J182" s="27">
        <f t="shared" si="10"/>
        <v>0</v>
      </c>
      <c r="K182" s="27">
        <f t="shared" si="11"/>
        <v>0</v>
      </c>
      <c r="L182" s="27">
        <f t="shared" si="12"/>
        <v>0</v>
      </c>
      <c r="M182" s="28" t="str">
        <f t="shared" si="13"/>
        <v/>
      </c>
      <c r="N182" s="29" t="str">
        <f t="shared" si="14"/>
        <v/>
      </c>
    </row>
    <row r="183" spans="1:14">
      <c r="A183" s="37">
        <v>179</v>
      </c>
      <c r="B183" s="21"/>
      <c r="C183" s="22" t="str">
        <f>IF(ISBLANK($B183),"",LOOKUP($B183,[1]Inscriptions!A$30:A$65415,[1]Inscriptions!B$30:B$65417))</f>
        <v/>
      </c>
      <c r="D183" s="23" t="str">
        <f>IF(ISBLANK($B183),"",LOOKUP($B183,[1]Inscriptions!A$30:A$65415,[1]Inscriptions!C$30:C$65417))</f>
        <v/>
      </c>
      <c r="E183" s="24" t="str">
        <f>IF(ISBLANK($B183),"",LOOKUP($B183,[1]Inscriptions!A$30:A$65415,[1]Inscriptions!D$30:D$65417))</f>
        <v/>
      </c>
      <c r="F183" s="39"/>
      <c r="G183" s="39"/>
      <c r="H183" s="39"/>
      <c r="I183" s="26"/>
      <c r="J183" s="27">
        <f t="shared" si="10"/>
        <v>0</v>
      </c>
      <c r="K183" s="27">
        <f t="shared" si="11"/>
        <v>0</v>
      </c>
      <c r="L183" s="27">
        <f t="shared" si="12"/>
        <v>0</v>
      </c>
      <c r="M183" s="28" t="str">
        <f t="shared" si="13"/>
        <v/>
      </c>
      <c r="N183" s="29" t="str">
        <f t="shared" si="14"/>
        <v/>
      </c>
    </row>
    <row r="184" spans="1:14">
      <c r="A184" s="37">
        <v>180</v>
      </c>
      <c r="B184" s="21"/>
      <c r="C184" s="22" t="str">
        <f>IF(ISBLANK($B184),"",LOOKUP($B184,[1]Inscriptions!A$30:A$65415,[1]Inscriptions!B$30:B$65417))</f>
        <v/>
      </c>
      <c r="D184" s="23" t="str">
        <f>IF(ISBLANK($B184),"",LOOKUP($B184,[1]Inscriptions!A$30:A$65415,[1]Inscriptions!C$30:C$65417))</f>
        <v/>
      </c>
      <c r="E184" s="24" t="str">
        <f>IF(ISBLANK($B184),"",LOOKUP($B184,[1]Inscriptions!A$30:A$65415,[1]Inscriptions!D$30:D$65417))</f>
        <v/>
      </c>
      <c r="F184" s="39"/>
      <c r="G184" s="39"/>
      <c r="H184" s="39"/>
      <c r="I184" s="26"/>
      <c r="J184" s="27">
        <f t="shared" si="10"/>
        <v>0</v>
      </c>
      <c r="K184" s="27">
        <f t="shared" si="11"/>
        <v>0</v>
      </c>
      <c r="L184" s="27">
        <f t="shared" si="12"/>
        <v>0</v>
      </c>
      <c r="M184" s="28" t="str">
        <f t="shared" si="13"/>
        <v/>
      </c>
      <c r="N184" s="29" t="str">
        <f t="shared" si="14"/>
        <v/>
      </c>
    </row>
    <row r="185" spans="1:14">
      <c r="A185" s="37">
        <v>181</v>
      </c>
      <c r="B185" s="21"/>
      <c r="C185" s="22" t="str">
        <f>IF(ISBLANK($B185),"",LOOKUP($B185,[1]Inscriptions!A$30:A$65415,[1]Inscriptions!B$30:B$65417))</f>
        <v/>
      </c>
      <c r="D185" s="23" t="str">
        <f>IF(ISBLANK($B185),"",LOOKUP($B185,[1]Inscriptions!A$30:A$65415,[1]Inscriptions!C$30:C$65417))</f>
        <v/>
      </c>
      <c r="E185" s="24" t="str">
        <f>IF(ISBLANK($B185),"",LOOKUP($B185,[1]Inscriptions!A$30:A$65415,[1]Inscriptions!D$30:D$65417))</f>
        <v/>
      </c>
      <c r="F185" s="39"/>
      <c r="G185" s="39"/>
      <c r="H185" s="39"/>
      <c r="I185" s="26"/>
      <c r="J185" s="27">
        <f t="shared" si="10"/>
        <v>0</v>
      </c>
      <c r="K185" s="27">
        <f t="shared" si="11"/>
        <v>0</v>
      </c>
      <c r="L185" s="27">
        <f t="shared" si="12"/>
        <v>0</v>
      </c>
      <c r="M185" s="28" t="str">
        <f t="shared" si="13"/>
        <v/>
      </c>
      <c r="N185" s="29" t="str">
        <f t="shared" si="14"/>
        <v/>
      </c>
    </row>
    <row r="186" spans="1:14">
      <c r="A186" s="37">
        <v>182</v>
      </c>
      <c r="B186" s="21"/>
      <c r="C186" s="22" t="str">
        <f>IF(ISBLANK($B186),"",LOOKUP($B186,[1]Inscriptions!A$30:A$65415,[1]Inscriptions!B$30:B$65417))</f>
        <v/>
      </c>
      <c r="D186" s="23" t="str">
        <f>IF(ISBLANK($B186),"",LOOKUP($B186,[1]Inscriptions!A$30:A$65415,[1]Inscriptions!C$30:C$65417))</f>
        <v/>
      </c>
      <c r="E186" s="24" t="str">
        <f>IF(ISBLANK($B186),"",LOOKUP($B186,[1]Inscriptions!A$30:A$65415,[1]Inscriptions!D$30:D$65417))</f>
        <v/>
      </c>
      <c r="F186" s="39"/>
      <c r="G186" s="39"/>
      <c r="H186" s="39"/>
      <c r="I186" s="26"/>
      <c r="J186" s="27">
        <f t="shared" si="10"/>
        <v>0</v>
      </c>
      <c r="K186" s="27">
        <f t="shared" si="11"/>
        <v>0</v>
      </c>
      <c r="L186" s="27">
        <f t="shared" si="12"/>
        <v>0</v>
      </c>
      <c r="M186" s="28" t="str">
        <f t="shared" si="13"/>
        <v/>
      </c>
      <c r="N186" s="29" t="str">
        <f t="shared" si="14"/>
        <v/>
      </c>
    </row>
    <row r="187" spans="1:14">
      <c r="A187" s="37">
        <v>183</v>
      </c>
      <c r="B187" s="21"/>
      <c r="C187" s="22" t="str">
        <f>IF(ISBLANK($B187),"",LOOKUP($B187,[1]Inscriptions!A$30:A$65415,[1]Inscriptions!B$30:B$65417))</f>
        <v/>
      </c>
      <c r="D187" s="23" t="str">
        <f>IF(ISBLANK($B187),"",LOOKUP($B187,[1]Inscriptions!A$30:A$65415,[1]Inscriptions!C$30:C$65417))</f>
        <v/>
      </c>
      <c r="E187" s="24" t="str">
        <f>IF(ISBLANK($B187),"",LOOKUP($B187,[1]Inscriptions!A$30:A$65415,[1]Inscriptions!D$30:D$65417))</f>
        <v/>
      </c>
      <c r="F187" s="39"/>
      <c r="G187" s="39"/>
      <c r="H187" s="39"/>
      <c r="I187" s="26"/>
      <c r="J187" s="27">
        <f t="shared" si="10"/>
        <v>0</v>
      </c>
      <c r="K187" s="27">
        <f t="shared" si="11"/>
        <v>0</v>
      </c>
      <c r="L187" s="27">
        <f t="shared" si="12"/>
        <v>0</v>
      </c>
      <c r="M187" s="28" t="str">
        <f t="shared" si="13"/>
        <v/>
      </c>
      <c r="N187" s="29" t="str">
        <f t="shared" si="14"/>
        <v/>
      </c>
    </row>
    <row r="188" spans="1:14">
      <c r="A188" s="37">
        <v>184</v>
      </c>
      <c r="B188" s="21"/>
      <c r="C188" s="22" t="str">
        <f>IF(ISBLANK($B188),"",LOOKUP($B188,[1]Inscriptions!A$30:A$65415,[1]Inscriptions!B$30:B$65417))</f>
        <v/>
      </c>
      <c r="D188" s="23" t="str">
        <f>IF(ISBLANK($B188),"",LOOKUP($B188,[1]Inscriptions!A$30:A$65415,[1]Inscriptions!C$30:C$65417))</f>
        <v/>
      </c>
      <c r="E188" s="24" t="str">
        <f>IF(ISBLANK($B188),"",LOOKUP($B188,[1]Inscriptions!A$30:A$65415,[1]Inscriptions!D$30:D$65417))</f>
        <v/>
      </c>
      <c r="F188" s="39"/>
      <c r="G188" s="39"/>
      <c r="H188" s="39"/>
      <c r="I188" s="26"/>
      <c r="J188" s="27">
        <f t="shared" si="10"/>
        <v>0</v>
      </c>
      <c r="K188" s="27">
        <f t="shared" si="11"/>
        <v>0</v>
      </c>
      <c r="L188" s="27">
        <f t="shared" si="12"/>
        <v>0</v>
      </c>
      <c r="M188" s="28" t="str">
        <f t="shared" si="13"/>
        <v/>
      </c>
      <c r="N188" s="29" t="str">
        <f t="shared" si="14"/>
        <v/>
      </c>
    </row>
    <row r="189" spans="1:14">
      <c r="A189" s="37">
        <v>185</v>
      </c>
      <c r="B189" s="21"/>
      <c r="C189" s="22" t="str">
        <f>IF(ISBLANK($B189),"",LOOKUP($B189,[1]Inscriptions!A$30:A$65415,[1]Inscriptions!B$30:B$65417))</f>
        <v/>
      </c>
      <c r="D189" s="23" t="str">
        <f>IF(ISBLANK($B189),"",LOOKUP($B189,[1]Inscriptions!A$30:A$65415,[1]Inscriptions!C$30:C$65417))</f>
        <v/>
      </c>
      <c r="E189" s="24" t="str">
        <f>IF(ISBLANK($B189),"",LOOKUP($B189,[1]Inscriptions!A$30:A$65415,[1]Inscriptions!D$30:D$65417))</f>
        <v/>
      </c>
      <c r="F189" s="39"/>
      <c r="G189" s="39"/>
      <c r="H189" s="39"/>
      <c r="I189" s="26"/>
      <c r="J189" s="27">
        <f t="shared" si="10"/>
        <v>0</v>
      </c>
      <c r="K189" s="27">
        <f t="shared" si="11"/>
        <v>0</v>
      </c>
      <c r="L189" s="27">
        <f t="shared" si="12"/>
        <v>0</v>
      </c>
      <c r="M189" s="28" t="str">
        <f t="shared" si="13"/>
        <v/>
      </c>
      <c r="N189" s="29" t="str">
        <f t="shared" si="14"/>
        <v/>
      </c>
    </row>
    <row r="190" spans="1:14">
      <c r="A190" s="37">
        <v>186</v>
      </c>
      <c r="B190" s="21"/>
      <c r="C190" s="22" t="str">
        <f>IF(ISBLANK($B190),"",LOOKUP($B190,[1]Inscriptions!A$30:A$65415,[1]Inscriptions!B$30:B$65417))</f>
        <v/>
      </c>
      <c r="D190" s="23" t="str">
        <f>IF(ISBLANK($B190),"",LOOKUP($B190,[1]Inscriptions!A$30:A$65415,[1]Inscriptions!C$30:C$65417))</f>
        <v/>
      </c>
      <c r="E190" s="24" t="str">
        <f>IF(ISBLANK($B190),"",LOOKUP($B190,[1]Inscriptions!A$30:A$65415,[1]Inscriptions!D$30:D$65417))</f>
        <v/>
      </c>
      <c r="F190" s="39"/>
      <c r="G190" s="39"/>
      <c r="H190" s="39"/>
      <c r="I190" s="26"/>
      <c r="J190" s="27">
        <f t="shared" si="10"/>
        <v>0</v>
      </c>
      <c r="K190" s="27">
        <f t="shared" si="11"/>
        <v>0</v>
      </c>
      <c r="L190" s="27">
        <f t="shared" si="12"/>
        <v>0</v>
      </c>
      <c r="M190" s="28" t="str">
        <f t="shared" si="13"/>
        <v/>
      </c>
      <c r="N190" s="29" t="str">
        <f t="shared" si="14"/>
        <v/>
      </c>
    </row>
    <row r="191" spans="1:14">
      <c r="A191" s="37">
        <v>187</v>
      </c>
      <c r="B191" s="21"/>
      <c r="C191" s="22" t="str">
        <f>IF(ISBLANK($B191),"",LOOKUP($B191,[1]Inscriptions!A$30:A$65415,[1]Inscriptions!B$30:B$65417))</f>
        <v/>
      </c>
      <c r="D191" s="23" t="str">
        <f>IF(ISBLANK($B191),"",LOOKUP($B191,[1]Inscriptions!A$30:A$65415,[1]Inscriptions!C$30:C$65417))</f>
        <v/>
      </c>
      <c r="E191" s="24" t="str">
        <f>IF(ISBLANK($B191),"",LOOKUP($B191,[1]Inscriptions!A$30:A$65415,[1]Inscriptions!D$30:D$65417))</f>
        <v/>
      </c>
      <c r="F191" s="39"/>
      <c r="G191" s="39"/>
      <c r="H191" s="39"/>
      <c r="I191" s="26"/>
      <c r="J191" s="27">
        <f t="shared" si="10"/>
        <v>0</v>
      </c>
      <c r="K191" s="27">
        <f t="shared" si="11"/>
        <v>0</v>
      </c>
      <c r="L191" s="27">
        <f t="shared" si="12"/>
        <v>0</v>
      </c>
      <c r="M191" s="28" t="str">
        <f t="shared" si="13"/>
        <v/>
      </c>
      <c r="N191" s="29" t="str">
        <f t="shared" si="14"/>
        <v/>
      </c>
    </row>
    <row r="192" spans="1:14">
      <c r="A192" s="37">
        <v>188</v>
      </c>
      <c r="B192" s="21"/>
      <c r="C192" s="22" t="str">
        <f>IF(ISBLANK($B192),"",LOOKUP($B192,[1]Inscriptions!A$30:A$65415,[1]Inscriptions!B$30:B$65417))</f>
        <v/>
      </c>
      <c r="D192" s="23" t="str">
        <f>IF(ISBLANK($B192),"",LOOKUP($B192,[1]Inscriptions!A$30:A$65415,[1]Inscriptions!C$30:C$65417))</f>
        <v/>
      </c>
      <c r="E192" s="24" t="str">
        <f>IF(ISBLANK($B192),"",LOOKUP($B192,[1]Inscriptions!A$30:A$65415,[1]Inscriptions!D$30:D$65417))</f>
        <v/>
      </c>
      <c r="F192" s="39"/>
      <c r="G192" s="39"/>
      <c r="H192" s="39"/>
      <c r="I192" s="26"/>
      <c r="J192" s="27">
        <f t="shared" si="10"/>
        <v>0</v>
      </c>
      <c r="K192" s="27">
        <f t="shared" si="11"/>
        <v>0</v>
      </c>
      <c r="L192" s="27">
        <f t="shared" si="12"/>
        <v>0</v>
      </c>
      <c r="M192" s="28" t="str">
        <f t="shared" si="13"/>
        <v/>
      </c>
      <c r="N192" s="29" t="str">
        <f t="shared" si="14"/>
        <v/>
      </c>
    </row>
    <row r="193" spans="1:14">
      <c r="A193" s="37">
        <v>189</v>
      </c>
      <c r="B193" s="21"/>
      <c r="C193" s="22" t="str">
        <f>IF(ISBLANK($B193),"",LOOKUP($B193,[1]Inscriptions!A$30:A$65415,[1]Inscriptions!B$30:B$65417))</f>
        <v/>
      </c>
      <c r="D193" s="23" t="str">
        <f>IF(ISBLANK($B193),"",LOOKUP($B193,[1]Inscriptions!A$30:A$65415,[1]Inscriptions!C$30:C$65417))</f>
        <v/>
      </c>
      <c r="E193" s="24" t="str">
        <f>IF(ISBLANK($B193),"",LOOKUP($B193,[1]Inscriptions!A$30:A$65415,[1]Inscriptions!D$30:D$65417))</f>
        <v/>
      </c>
      <c r="F193" s="39"/>
      <c r="G193" s="39"/>
      <c r="H193" s="39"/>
      <c r="I193" s="26"/>
      <c r="J193" s="27">
        <f t="shared" si="10"/>
        <v>0</v>
      </c>
      <c r="K193" s="27">
        <f t="shared" si="11"/>
        <v>0</v>
      </c>
      <c r="L193" s="27">
        <f t="shared" si="12"/>
        <v>0</v>
      </c>
      <c r="M193" s="28" t="str">
        <f t="shared" si="13"/>
        <v/>
      </c>
      <c r="N193" s="29" t="str">
        <f t="shared" si="14"/>
        <v/>
      </c>
    </row>
    <row r="194" spans="1:14">
      <c r="A194" s="37">
        <v>190</v>
      </c>
      <c r="B194" s="21"/>
      <c r="C194" s="22" t="str">
        <f>IF(ISBLANK($B194),"",LOOKUP($B194,[1]Inscriptions!A$30:A$65415,[1]Inscriptions!B$30:B$65417))</f>
        <v/>
      </c>
      <c r="D194" s="23" t="str">
        <f>IF(ISBLANK($B194),"",LOOKUP($B194,[1]Inscriptions!A$30:A$65415,[1]Inscriptions!C$30:C$65417))</f>
        <v/>
      </c>
      <c r="E194" s="24" t="str">
        <f>IF(ISBLANK($B194),"",LOOKUP($B194,[1]Inscriptions!A$30:A$65415,[1]Inscriptions!D$30:D$65417))</f>
        <v/>
      </c>
      <c r="F194" s="39"/>
      <c r="G194" s="39"/>
      <c r="H194" s="39"/>
      <c r="I194" s="26"/>
      <c r="J194" s="27">
        <f t="shared" si="10"/>
        <v>0</v>
      </c>
      <c r="K194" s="27">
        <f t="shared" si="11"/>
        <v>0</v>
      </c>
      <c r="L194" s="27">
        <f t="shared" si="12"/>
        <v>0</v>
      </c>
      <c r="M194" s="28" t="str">
        <f t="shared" si="13"/>
        <v/>
      </c>
      <c r="N194" s="29" t="str">
        <f t="shared" si="14"/>
        <v/>
      </c>
    </row>
    <row r="195" spans="1:14">
      <c r="A195" s="37">
        <v>191</v>
      </c>
      <c r="B195" s="21"/>
      <c r="C195" s="22" t="str">
        <f>IF(ISBLANK($B195),"",LOOKUP($B195,[1]Inscriptions!A$30:A$65415,[1]Inscriptions!B$30:B$65417))</f>
        <v/>
      </c>
      <c r="D195" s="23" t="str">
        <f>IF(ISBLANK($B195),"",LOOKUP($B195,[1]Inscriptions!A$30:A$65415,[1]Inscriptions!C$30:C$65417))</f>
        <v/>
      </c>
      <c r="E195" s="24" t="str">
        <f>IF(ISBLANK($B195),"",LOOKUP($B195,[1]Inscriptions!A$30:A$65415,[1]Inscriptions!D$30:D$65417))</f>
        <v/>
      </c>
      <c r="F195" s="39"/>
      <c r="G195" s="39"/>
      <c r="H195" s="39"/>
      <c r="I195" s="26"/>
      <c r="J195" s="27">
        <f t="shared" si="10"/>
        <v>0</v>
      </c>
      <c r="K195" s="27">
        <f t="shared" si="11"/>
        <v>0</v>
      </c>
      <c r="L195" s="27">
        <f t="shared" si="12"/>
        <v>0</v>
      </c>
      <c r="M195" s="28" t="str">
        <f t="shared" si="13"/>
        <v/>
      </c>
      <c r="N195" s="29" t="str">
        <f t="shared" si="14"/>
        <v/>
      </c>
    </row>
    <row r="196" spans="1:14">
      <c r="A196" s="37">
        <v>192</v>
      </c>
      <c r="B196" s="21"/>
      <c r="C196" s="22" t="str">
        <f>IF(ISBLANK($B196),"",LOOKUP($B196,[1]Inscriptions!A$30:A$65415,[1]Inscriptions!B$30:B$65417))</f>
        <v/>
      </c>
      <c r="D196" s="23" t="str">
        <f>IF(ISBLANK($B196),"",LOOKUP($B196,[1]Inscriptions!A$30:A$65415,[1]Inscriptions!C$30:C$65417))</f>
        <v/>
      </c>
      <c r="E196" s="24" t="str">
        <f>IF(ISBLANK($B196),"",LOOKUP($B196,[1]Inscriptions!A$30:A$65415,[1]Inscriptions!D$30:D$65417))</f>
        <v/>
      </c>
      <c r="F196" s="39"/>
      <c r="G196" s="39"/>
      <c r="H196" s="39"/>
      <c r="I196" s="26"/>
      <c r="J196" s="27">
        <f t="shared" si="10"/>
        <v>0</v>
      </c>
      <c r="K196" s="27">
        <f t="shared" si="11"/>
        <v>0</v>
      </c>
      <c r="L196" s="27">
        <f t="shared" si="12"/>
        <v>0</v>
      </c>
      <c r="M196" s="28" t="str">
        <f t="shared" si="13"/>
        <v/>
      </c>
      <c r="N196" s="29" t="str">
        <f t="shared" si="14"/>
        <v/>
      </c>
    </row>
    <row r="197" spans="1:14">
      <c r="A197" s="37">
        <v>193</v>
      </c>
      <c r="B197" s="21"/>
      <c r="C197" s="22" t="str">
        <f>IF(ISBLANK($B197),"",LOOKUP($B197,[1]Inscriptions!A$30:A$65415,[1]Inscriptions!B$30:B$65417))</f>
        <v/>
      </c>
      <c r="D197" s="23" t="str">
        <f>IF(ISBLANK($B197),"",LOOKUP($B197,[1]Inscriptions!A$30:A$65415,[1]Inscriptions!C$30:C$65417))</f>
        <v/>
      </c>
      <c r="E197" s="24" t="str">
        <f>IF(ISBLANK($B197),"",LOOKUP($B197,[1]Inscriptions!A$30:A$65415,[1]Inscriptions!D$30:D$65417))</f>
        <v/>
      </c>
      <c r="F197" s="39"/>
      <c r="G197" s="39"/>
      <c r="H197" s="39"/>
      <c r="I197" s="26"/>
      <c r="J197" s="27">
        <f t="shared" si="10"/>
        <v>0</v>
      </c>
      <c r="K197" s="27">
        <f t="shared" si="11"/>
        <v>0</v>
      </c>
      <c r="L197" s="27">
        <f t="shared" si="12"/>
        <v>0</v>
      </c>
      <c r="M197" s="28" t="str">
        <f t="shared" si="13"/>
        <v/>
      </c>
      <c r="N197" s="29" t="str">
        <f t="shared" si="14"/>
        <v/>
      </c>
    </row>
    <row r="198" spans="1:14">
      <c r="A198" s="37">
        <v>194</v>
      </c>
      <c r="B198" s="21"/>
      <c r="C198" s="22" t="str">
        <f>IF(ISBLANK($B198),"",LOOKUP($B198,[1]Inscriptions!A$30:A$65415,[1]Inscriptions!B$30:B$65417))</f>
        <v/>
      </c>
      <c r="D198" s="23" t="str">
        <f>IF(ISBLANK($B198),"",LOOKUP($B198,[1]Inscriptions!A$30:A$65415,[1]Inscriptions!C$30:C$65417))</f>
        <v/>
      </c>
      <c r="E198" s="24" t="str">
        <f>IF(ISBLANK($B198),"",LOOKUP($B198,[1]Inscriptions!A$30:A$65415,[1]Inscriptions!D$30:D$65417))</f>
        <v/>
      </c>
      <c r="F198" s="39"/>
      <c r="G198" s="39"/>
      <c r="H198" s="39"/>
      <c r="I198" s="26"/>
      <c r="J198" s="27">
        <f t="shared" ref="J198:J261" si="15">ROUNDDOWN(I198/10000,0)</f>
        <v>0</v>
      </c>
      <c r="K198" s="27">
        <f t="shared" ref="K198:K261" si="16">ROUNDDOWN((I198-J198*10000)/100,0)</f>
        <v>0</v>
      </c>
      <c r="L198" s="27">
        <f t="shared" ref="L198:L261" si="17">ROUNDDOWN((I198-(J198*10000)-(K198*100)),0)</f>
        <v>0</v>
      </c>
      <c r="M198" s="28" t="str">
        <f t="shared" ref="M198:M261" si="18">IF((J198+K198+L198)=0,"",ROUNDDOWN((M$4/((J198*3600)+(K198*60)+L198))*3.6,2))</f>
        <v/>
      </c>
      <c r="N198" s="29" t="str">
        <f t="shared" ref="N198:N261" si="19">IF(M198="","","km/h")</f>
        <v/>
      </c>
    </row>
    <row r="199" spans="1:14">
      <c r="A199" s="37">
        <v>195</v>
      </c>
      <c r="B199" s="21"/>
      <c r="C199" s="22" t="str">
        <f>IF(ISBLANK($B199),"",LOOKUP($B199,[1]Inscriptions!A$30:A$65415,[1]Inscriptions!B$30:B$65417))</f>
        <v/>
      </c>
      <c r="D199" s="23" t="str">
        <f>IF(ISBLANK($B199),"",LOOKUP($B199,[1]Inscriptions!A$30:A$65415,[1]Inscriptions!C$30:C$65417))</f>
        <v/>
      </c>
      <c r="E199" s="24" t="str">
        <f>IF(ISBLANK($B199),"",LOOKUP($B199,[1]Inscriptions!A$30:A$65415,[1]Inscriptions!D$30:D$65417))</f>
        <v/>
      </c>
      <c r="F199" s="39"/>
      <c r="G199" s="39"/>
      <c r="H199" s="39"/>
      <c r="I199" s="26"/>
      <c r="J199" s="27">
        <f t="shared" si="15"/>
        <v>0</v>
      </c>
      <c r="K199" s="27">
        <f t="shared" si="16"/>
        <v>0</v>
      </c>
      <c r="L199" s="27">
        <f t="shared" si="17"/>
        <v>0</v>
      </c>
      <c r="M199" s="28" t="str">
        <f t="shared" si="18"/>
        <v/>
      </c>
      <c r="N199" s="29" t="str">
        <f t="shared" si="19"/>
        <v/>
      </c>
    </row>
    <row r="200" spans="1:14">
      <c r="A200" s="37">
        <v>196</v>
      </c>
      <c r="B200" s="21"/>
      <c r="C200" s="22" t="str">
        <f>IF(ISBLANK($B200),"",LOOKUP($B200,[1]Inscriptions!A$30:A$65415,[1]Inscriptions!B$30:B$65417))</f>
        <v/>
      </c>
      <c r="D200" s="23" t="str">
        <f>IF(ISBLANK($B200),"",LOOKUP($B200,[1]Inscriptions!A$30:A$65415,[1]Inscriptions!C$30:C$65417))</f>
        <v/>
      </c>
      <c r="E200" s="24" t="str">
        <f>IF(ISBLANK($B200),"",LOOKUP($B200,[1]Inscriptions!A$30:A$65415,[1]Inscriptions!D$30:D$65417))</f>
        <v/>
      </c>
      <c r="F200" s="39"/>
      <c r="G200" s="39"/>
      <c r="H200" s="39"/>
      <c r="I200" s="26"/>
      <c r="J200" s="27">
        <f t="shared" si="15"/>
        <v>0</v>
      </c>
      <c r="K200" s="27">
        <f t="shared" si="16"/>
        <v>0</v>
      </c>
      <c r="L200" s="27">
        <f t="shared" si="17"/>
        <v>0</v>
      </c>
      <c r="M200" s="28" t="str">
        <f t="shared" si="18"/>
        <v/>
      </c>
      <c r="N200" s="29" t="str">
        <f t="shared" si="19"/>
        <v/>
      </c>
    </row>
    <row r="201" spans="1:14">
      <c r="A201" s="37">
        <v>197</v>
      </c>
      <c r="B201" s="21"/>
      <c r="C201" s="22" t="str">
        <f>IF(ISBLANK($B201),"",LOOKUP($B201,[1]Inscriptions!A$30:A$65415,[1]Inscriptions!B$30:B$65417))</f>
        <v/>
      </c>
      <c r="D201" s="23" t="str">
        <f>IF(ISBLANK($B201),"",LOOKUP($B201,[1]Inscriptions!A$30:A$65415,[1]Inscriptions!C$30:C$65417))</f>
        <v/>
      </c>
      <c r="E201" s="24" t="str">
        <f>IF(ISBLANK($B201),"",LOOKUP($B201,[1]Inscriptions!A$30:A$65415,[1]Inscriptions!D$30:D$65417))</f>
        <v/>
      </c>
      <c r="F201" s="39"/>
      <c r="G201" s="39"/>
      <c r="H201" s="39"/>
      <c r="I201" s="26"/>
      <c r="J201" s="27">
        <f t="shared" si="15"/>
        <v>0</v>
      </c>
      <c r="K201" s="27">
        <f t="shared" si="16"/>
        <v>0</v>
      </c>
      <c r="L201" s="27">
        <f t="shared" si="17"/>
        <v>0</v>
      </c>
      <c r="M201" s="28" t="str">
        <f t="shared" si="18"/>
        <v/>
      </c>
      <c r="N201" s="29" t="str">
        <f t="shared" si="19"/>
        <v/>
      </c>
    </row>
    <row r="202" spans="1:14">
      <c r="A202" s="37">
        <v>198</v>
      </c>
      <c r="B202" s="21"/>
      <c r="C202" s="22" t="str">
        <f>IF(ISBLANK($B202),"",LOOKUP($B202,[1]Inscriptions!A$30:A$65415,[1]Inscriptions!B$30:B$65417))</f>
        <v/>
      </c>
      <c r="D202" s="23" t="str">
        <f>IF(ISBLANK($B202),"",LOOKUP($B202,[1]Inscriptions!A$30:A$65415,[1]Inscriptions!C$30:C$65417))</f>
        <v/>
      </c>
      <c r="E202" s="24" t="str">
        <f>IF(ISBLANK($B202),"",LOOKUP($B202,[1]Inscriptions!A$30:A$65415,[1]Inscriptions!D$30:D$65417))</f>
        <v/>
      </c>
      <c r="F202" s="39"/>
      <c r="G202" s="39"/>
      <c r="H202" s="39"/>
      <c r="I202" s="26"/>
      <c r="J202" s="27">
        <f t="shared" si="15"/>
        <v>0</v>
      </c>
      <c r="K202" s="27">
        <f t="shared" si="16"/>
        <v>0</v>
      </c>
      <c r="L202" s="27">
        <f t="shared" si="17"/>
        <v>0</v>
      </c>
      <c r="M202" s="28" t="str">
        <f t="shared" si="18"/>
        <v/>
      </c>
      <c r="N202" s="29" t="str">
        <f t="shared" si="19"/>
        <v/>
      </c>
    </row>
    <row r="203" spans="1:14">
      <c r="A203" s="37">
        <v>199</v>
      </c>
      <c r="B203" s="21"/>
      <c r="C203" s="22" t="str">
        <f>IF(ISBLANK($B203),"",LOOKUP($B203,[1]Inscriptions!A$30:A$65415,[1]Inscriptions!B$30:B$65417))</f>
        <v/>
      </c>
      <c r="D203" s="23" t="str">
        <f>IF(ISBLANK($B203),"",LOOKUP($B203,[1]Inscriptions!A$30:A$65415,[1]Inscriptions!C$30:C$65417))</f>
        <v/>
      </c>
      <c r="E203" s="24" t="str">
        <f>IF(ISBLANK($B203),"",LOOKUP($B203,[1]Inscriptions!A$30:A$65415,[1]Inscriptions!D$30:D$65417))</f>
        <v/>
      </c>
      <c r="F203" s="39"/>
      <c r="G203" s="39"/>
      <c r="H203" s="39"/>
      <c r="I203" s="26"/>
      <c r="J203" s="27">
        <f t="shared" si="15"/>
        <v>0</v>
      </c>
      <c r="K203" s="27">
        <f t="shared" si="16"/>
        <v>0</v>
      </c>
      <c r="L203" s="27">
        <f t="shared" si="17"/>
        <v>0</v>
      </c>
      <c r="M203" s="28" t="str">
        <f t="shared" si="18"/>
        <v/>
      </c>
      <c r="N203" s="29" t="str">
        <f t="shared" si="19"/>
        <v/>
      </c>
    </row>
    <row r="204" spans="1:14">
      <c r="A204" s="37">
        <v>200</v>
      </c>
      <c r="B204" s="21"/>
      <c r="C204" s="22" t="str">
        <f>IF(ISBLANK($B204),"",LOOKUP($B204,[1]Inscriptions!A$30:A$65415,[1]Inscriptions!B$30:B$65417))</f>
        <v/>
      </c>
      <c r="D204" s="23" t="str">
        <f>IF(ISBLANK($B204),"",LOOKUP($B204,[1]Inscriptions!A$30:A$65415,[1]Inscriptions!C$30:C$65417))</f>
        <v/>
      </c>
      <c r="E204" s="24" t="str">
        <f>IF(ISBLANK($B204),"",LOOKUP($B204,[1]Inscriptions!A$30:A$65415,[1]Inscriptions!D$30:D$65417))</f>
        <v/>
      </c>
      <c r="F204" s="39"/>
      <c r="G204" s="39"/>
      <c r="H204" s="39"/>
      <c r="I204" s="26"/>
      <c r="J204" s="27">
        <f t="shared" si="15"/>
        <v>0</v>
      </c>
      <c r="K204" s="27">
        <f t="shared" si="16"/>
        <v>0</v>
      </c>
      <c r="L204" s="27">
        <f t="shared" si="17"/>
        <v>0</v>
      </c>
      <c r="M204" s="28" t="str">
        <f t="shared" si="18"/>
        <v/>
      </c>
      <c r="N204" s="29" t="str">
        <f t="shared" si="19"/>
        <v/>
      </c>
    </row>
    <row r="205" spans="1:14">
      <c r="A205" s="37">
        <v>201</v>
      </c>
      <c r="B205" s="21"/>
      <c r="C205" s="22" t="str">
        <f>IF(ISBLANK($B205),"",LOOKUP($B205,[1]Inscriptions!A$30:A$65415,[1]Inscriptions!B$30:B$65417))</f>
        <v/>
      </c>
      <c r="D205" s="23" t="str">
        <f>IF(ISBLANK($B205),"",LOOKUP($B205,[1]Inscriptions!A$30:A$65415,[1]Inscriptions!C$30:C$65417))</f>
        <v/>
      </c>
      <c r="E205" s="24" t="str">
        <f>IF(ISBLANK($B205),"",LOOKUP($B205,[1]Inscriptions!A$30:A$65415,[1]Inscriptions!D$30:D$65417))</f>
        <v/>
      </c>
      <c r="F205" s="39"/>
      <c r="G205" s="39"/>
      <c r="H205" s="39"/>
      <c r="I205" s="26"/>
      <c r="J205" s="27">
        <f t="shared" si="15"/>
        <v>0</v>
      </c>
      <c r="K205" s="27">
        <f t="shared" si="16"/>
        <v>0</v>
      </c>
      <c r="L205" s="27">
        <f t="shared" si="17"/>
        <v>0</v>
      </c>
      <c r="M205" s="28" t="str">
        <f t="shared" si="18"/>
        <v/>
      </c>
      <c r="N205" s="29" t="str">
        <f t="shared" si="19"/>
        <v/>
      </c>
    </row>
    <row r="206" spans="1:14">
      <c r="A206" s="37">
        <v>202</v>
      </c>
      <c r="B206" s="21"/>
      <c r="C206" s="22" t="str">
        <f>IF(ISBLANK($B206),"",LOOKUP($B206,[1]Inscriptions!A$30:A$65415,[1]Inscriptions!B$30:B$65417))</f>
        <v/>
      </c>
      <c r="D206" s="23" t="str">
        <f>IF(ISBLANK($B206),"",LOOKUP($B206,[1]Inscriptions!A$30:A$65415,[1]Inscriptions!C$30:C$65417))</f>
        <v/>
      </c>
      <c r="E206" s="24" t="str">
        <f>IF(ISBLANK($B206),"",LOOKUP($B206,[1]Inscriptions!A$30:A$65415,[1]Inscriptions!D$30:D$65417))</f>
        <v/>
      </c>
      <c r="F206" s="39"/>
      <c r="G206" s="39"/>
      <c r="H206" s="39"/>
      <c r="I206" s="26"/>
      <c r="J206" s="27">
        <f t="shared" si="15"/>
        <v>0</v>
      </c>
      <c r="K206" s="27">
        <f t="shared" si="16"/>
        <v>0</v>
      </c>
      <c r="L206" s="27">
        <f t="shared" si="17"/>
        <v>0</v>
      </c>
      <c r="M206" s="28" t="str">
        <f t="shared" si="18"/>
        <v/>
      </c>
      <c r="N206" s="29" t="str">
        <f t="shared" si="19"/>
        <v/>
      </c>
    </row>
    <row r="207" spans="1:14">
      <c r="A207" s="37">
        <v>203</v>
      </c>
      <c r="B207" s="21"/>
      <c r="C207" s="22" t="str">
        <f>IF(ISBLANK($B207),"",LOOKUP($B207,[1]Inscriptions!A$30:A$65415,[1]Inscriptions!B$30:B$65417))</f>
        <v/>
      </c>
      <c r="D207" s="23" t="str">
        <f>IF(ISBLANK($B207),"",LOOKUP($B207,[1]Inscriptions!A$30:A$65415,[1]Inscriptions!C$30:C$65417))</f>
        <v/>
      </c>
      <c r="E207" s="24" t="str">
        <f>IF(ISBLANK($B207),"",LOOKUP($B207,[1]Inscriptions!A$30:A$65415,[1]Inscriptions!D$30:D$65417))</f>
        <v/>
      </c>
      <c r="F207" s="39"/>
      <c r="G207" s="39"/>
      <c r="H207" s="39"/>
      <c r="I207" s="26"/>
      <c r="J207" s="27">
        <f t="shared" si="15"/>
        <v>0</v>
      </c>
      <c r="K207" s="27">
        <f t="shared" si="16"/>
        <v>0</v>
      </c>
      <c r="L207" s="27">
        <f t="shared" si="17"/>
        <v>0</v>
      </c>
      <c r="M207" s="28" t="str">
        <f t="shared" si="18"/>
        <v/>
      </c>
      <c r="N207" s="29" t="str">
        <f t="shared" si="19"/>
        <v/>
      </c>
    </row>
    <row r="208" spans="1:14">
      <c r="A208" s="37">
        <v>204</v>
      </c>
      <c r="B208" s="21"/>
      <c r="C208" s="22" t="str">
        <f>IF(ISBLANK($B208),"",LOOKUP($B208,[1]Inscriptions!A$30:A$65415,[1]Inscriptions!B$30:B$65417))</f>
        <v/>
      </c>
      <c r="D208" s="23" t="str">
        <f>IF(ISBLANK($B208),"",LOOKUP($B208,[1]Inscriptions!A$30:A$65415,[1]Inscriptions!C$30:C$65417))</f>
        <v/>
      </c>
      <c r="E208" s="24" t="str">
        <f>IF(ISBLANK($B208),"",LOOKUP($B208,[1]Inscriptions!A$30:A$65415,[1]Inscriptions!D$30:D$65417))</f>
        <v/>
      </c>
      <c r="F208" s="39"/>
      <c r="G208" s="39"/>
      <c r="H208" s="39"/>
      <c r="I208" s="26"/>
      <c r="J208" s="27">
        <f t="shared" si="15"/>
        <v>0</v>
      </c>
      <c r="K208" s="27">
        <f t="shared" si="16"/>
        <v>0</v>
      </c>
      <c r="L208" s="27">
        <f t="shared" si="17"/>
        <v>0</v>
      </c>
      <c r="M208" s="28" t="str">
        <f t="shared" si="18"/>
        <v/>
      </c>
      <c r="N208" s="29" t="str">
        <f t="shared" si="19"/>
        <v/>
      </c>
    </row>
    <row r="209" spans="1:14">
      <c r="A209" s="37">
        <v>205</v>
      </c>
      <c r="B209" s="21"/>
      <c r="C209" s="22" t="str">
        <f>IF(ISBLANK($B209),"",LOOKUP($B209,[1]Inscriptions!A$30:A$65415,[1]Inscriptions!B$30:B$65417))</f>
        <v/>
      </c>
      <c r="D209" s="23" t="str">
        <f>IF(ISBLANK($B209),"",LOOKUP($B209,[1]Inscriptions!A$30:A$65415,[1]Inscriptions!C$30:C$65417))</f>
        <v/>
      </c>
      <c r="E209" s="24" t="str">
        <f>IF(ISBLANK($B209),"",LOOKUP($B209,[1]Inscriptions!A$30:A$65415,[1]Inscriptions!D$30:D$65417))</f>
        <v/>
      </c>
      <c r="F209" s="39"/>
      <c r="G209" s="39"/>
      <c r="H209" s="39"/>
      <c r="I209" s="26"/>
      <c r="J209" s="27">
        <f t="shared" si="15"/>
        <v>0</v>
      </c>
      <c r="K209" s="27">
        <f t="shared" si="16"/>
        <v>0</v>
      </c>
      <c r="L209" s="27">
        <f t="shared" si="17"/>
        <v>0</v>
      </c>
      <c r="M209" s="28" t="str">
        <f t="shared" si="18"/>
        <v/>
      </c>
      <c r="N209" s="29" t="str">
        <f t="shared" si="19"/>
        <v/>
      </c>
    </row>
    <row r="210" spans="1:14">
      <c r="A210" s="37">
        <v>206</v>
      </c>
      <c r="B210" s="21"/>
      <c r="C210" s="22" t="str">
        <f>IF(ISBLANK($B210),"",LOOKUP($B210,[1]Inscriptions!A$30:A$65415,[1]Inscriptions!B$30:B$65417))</f>
        <v/>
      </c>
      <c r="D210" s="23" t="str">
        <f>IF(ISBLANK($B210),"",LOOKUP($B210,[1]Inscriptions!A$30:A$65415,[1]Inscriptions!C$30:C$65417))</f>
        <v/>
      </c>
      <c r="E210" s="24" t="str">
        <f>IF(ISBLANK($B210),"",LOOKUP($B210,[1]Inscriptions!A$30:A$65415,[1]Inscriptions!D$30:D$65417))</f>
        <v/>
      </c>
      <c r="F210" s="39"/>
      <c r="G210" s="39"/>
      <c r="H210" s="39"/>
      <c r="I210" s="26"/>
      <c r="J210" s="27">
        <f t="shared" si="15"/>
        <v>0</v>
      </c>
      <c r="K210" s="27">
        <f t="shared" si="16"/>
        <v>0</v>
      </c>
      <c r="L210" s="27">
        <f t="shared" si="17"/>
        <v>0</v>
      </c>
      <c r="M210" s="28" t="str">
        <f t="shared" si="18"/>
        <v/>
      </c>
      <c r="N210" s="29" t="str">
        <f t="shared" si="19"/>
        <v/>
      </c>
    </row>
    <row r="211" spans="1:14">
      <c r="A211" s="37">
        <v>207</v>
      </c>
      <c r="B211" s="21"/>
      <c r="C211" s="22" t="str">
        <f>IF(ISBLANK($B211),"",LOOKUP($B211,[1]Inscriptions!A$30:A$65415,[1]Inscriptions!B$30:B$65417))</f>
        <v/>
      </c>
      <c r="D211" s="23" t="str">
        <f>IF(ISBLANK($B211),"",LOOKUP($B211,[1]Inscriptions!A$30:A$65415,[1]Inscriptions!C$30:C$65417))</f>
        <v/>
      </c>
      <c r="E211" s="24" t="str">
        <f>IF(ISBLANK($B211),"",LOOKUP($B211,[1]Inscriptions!A$30:A$65415,[1]Inscriptions!D$30:D$65417))</f>
        <v/>
      </c>
      <c r="F211" s="39"/>
      <c r="G211" s="39"/>
      <c r="H211" s="39"/>
      <c r="I211" s="26"/>
      <c r="J211" s="27">
        <f t="shared" si="15"/>
        <v>0</v>
      </c>
      <c r="K211" s="27">
        <f t="shared" si="16"/>
        <v>0</v>
      </c>
      <c r="L211" s="27">
        <f t="shared" si="17"/>
        <v>0</v>
      </c>
      <c r="M211" s="28" t="str">
        <f t="shared" si="18"/>
        <v/>
      </c>
      <c r="N211" s="29" t="str">
        <f t="shared" si="19"/>
        <v/>
      </c>
    </row>
    <row r="212" spans="1:14">
      <c r="A212" s="37">
        <v>208</v>
      </c>
      <c r="B212" s="21"/>
      <c r="C212" s="22" t="str">
        <f>IF(ISBLANK($B212),"",LOOKUP($B212,[1]Inscriptions!A$30:A$65415,[1]Inscriptions!B$30:B$65417))</f>
        <v/>
      </c>
      <c r="D212" s="23" t="str">
        <f>IF(ISBLANK($B212),"",LOOKUP($B212,[1]Inscriptions!A$30:A$65415,[1]Inscriptions!C$30:C$65417))</f>
        <v/>
      </c>
      <c r="E212" s="24" t="str">
        <f>IF(ISBLANK($B212),"",LOOKUP($B212,[1]Inscriptions!A$30:A$65415,[1]Inscriptions!D$30:D$65417))</f>
        <v/>
      </c>
      <c r="F212" s="39"/>
      <c r="G212" s="39"/>
      <c r="H212" s="39"/>
      <c r="I212" s="26"/>
      <c r="J212" s="27">
        <f t="shared" si="15"/>
        <v>0</v>
      </c>
      <c r="K212" s="27">
        <f t="shared" si="16"/>
        <v>0</v>
      </c>
      <c r="L212" s="27">
        <f t="shared" si="17"/>
        <v>0</v>
      </c>
      <c r="M212" s="28" t="str">
        <f t="shared" si="18"/>
        <v/>
      </c>
      <c r="N212" s="29" t="str">
        <f t="shared" si="19"/>
        <v/>
      </c>
    </row>
    <row r="213" spans="1:14">
      <c r="A213" s="37">
        <v>209</v>
      </c>
      <c r="B213" s="21"/>
      <c r="C213" s="22" t="str">
        <f>IF(ISBLANK($B213),"",LOOKUP($B213,[1]Inscriptions!A$30:A$65415,[1]Inscriptions!B$30:B$65417))</f>
        <v/>
      </c>
      <c r="D213" s="23" t="str">
        <f>IF(ISBLANK($B213),"",LOOKUP($B213,[1]Inscriptions!A$30:A$65415,[1]Inscriptions!C$30:C$65417))</f>
        <v/>
      </c>
      <c r="E213" s="24" t="str">
        <f>IF(ISBLANK($B213),"",LOOKUP($B213,[1]Inscriptions!A$30:A$65415,[1]Inscriptions!D$30:D$65417))</f>
        <v/>
      </c>
      <c r="F213" s="39"/>
      <c r="G213" s="39"/>
      <c r="H213" s="39"/>
      <c r="I213" s="26"/>
      <c r="J213" s="27">
        <f t="shared" si="15"/>
        <v>0</v>
      </c>
      <c r="K213" s="27">
        <f t="shared" si="16"/>
        <v>0</v>
      </c>
      <c r="L213" s="27">
        <f t="shared" si="17"/>
        <v>0</v>
      </c>
      <c r="M213" s="28" t="str">
        <f t="shared" si="18"/>
        <v/>
      </c>
      <c r="N213" s="29" t="str">
        <f t="shared" si="19"/>
        <v/>
      </c>
    </row>
    <row r="214" spans="1:14">
      <c r="A214" s="37">
        <v>210</v>
      </c>
      <c r="B214" s="21"/>
      <c r="C214" s="22" t="str">
        <f>IF(ISBLANK($B214),"",LOOKUP($B214,[1]Inscriptions!A$30:A$65415,[1]Inscriptions!B$30:B$65417))</f>
        <v/>
      </c>
      <c r="D214" s="23" t="str">
        <f>IF(ISBLANK($B214),"",LOOKUP($B214,[1]Inscriptions!A$30:A$65415,[1]Inscriptions!C$30:C$65417))</f>
        <v/>
      </c>
      <c r="E214" s="24" t="str">
        <f>IF(ISBLANK($B214),"",LOOKUP($B214,[1]Inscriptions!A$30:A$65415,[1]Inscriptions!D$30:D$65417))</f>
        <v/>
      </c>
      <c r="F214" s="39"/>
      <c r="G214" s="39"/>
      <c r="H214" s="39"/>
      <c r="I214" s="26"/>
      <c r="J214" s="27">
        <f t="shared" si="15"/>
        <v>0</v>
      </c>
      <c r="K214" s="27">
        <f t="shared" si="16"/>
        <v>0</v>
      </c>
      <c r="L214" s="27">
        <f t="shared" si="17"/>
        <v>0</v>
      </c>
      <c r="M214" s="28" t="str">
        <f t="shared" si="18"/>
        <v/>
      </c>
      <c r="N214" s="29" t="str">
        <f t="shared" si="19"/>
        <v/>
      </c>
    </row>
    <row r="215" spans="1:14">
      <c r="A215" s="37">
        <v>211</v>
      </c>
      <c r="B215" s="21"/>
      <c r="C215" s="22" t="str">
        <f>IF(ISBLANK($B215),"",LOOKUP($B215,[1]Inscriptions!A$30:A$65415,[1]Inscriptions!B$30:B$65417))</f>
        <v/>
      </c>
      <c r="D215" s="23" t="str">
        <f>IF(ISBLANK($B215),"",LOOKUP($B215,[1]Inscriptions!A$30:A$65415,[1]Inscriptions!C$30:C$65417))</f>
        <v/>
      </c>
      <c r="E215" s="24" t="str">
        <f>IF(ISBLANK($B215),"",LOOKUP($B215,[1]Inscriptions!A$30:A$65415,[1]Inscriptions!D$30:D$65417))</f>
        <v/>
      </c>
      <c r="F215" s="39"/>
      <c r="G215" s="39"/>
      <c r="H215" s="39"/>
      <c r="I215" s="26"/>
      <c r="J215" s="27">
        <f t="shared" si="15"/>
        <v>0</v>
      </c>
      <c r="K215" s="27">
        <f t="shared" si="16"/>
        <v>0</v>
      </c>
      <c r="L215" s="27">
        <f t="shared" si="17"/>
        <v>0</v>
      </c>
      <c r="M215" s="28" t="str">
        <f t="shared" si="18"/>
        <v/>
      </c>
      <c r="N215" s="29" t="str">
        <f t="shared" si="19"/>
        <v/>
      </c>
    </row>
    <row r="216" spans="1:14">
      <c r="A216" s="37">
        <v>212</v>
      </c>
      <c r="B216" s="21"/>
      <c r="C216" s="22" t="str">
        <f>IF(ISBLANK($B216),"",LOOKUP($B216,[1]Inscriptions!A$30:A$65415,[1]Inscriptions!B$30:B$65417))</f>
        <v/>
      </c>
      <c r="D216" s="23" t="str">
        <f>IF(ISBLANK($B216),"",LOOKUP($B216,[1]Inscriptions!A$30:A$65415,[1]Inscriptions!C$30:C$65417))</f>
        <v/>
      </c>
      <c r="E216" s="24" t="str">
        <f>IF(ISBLANK($B216),"",LOOKUP($B216,[1]Inscriptions!A$30:A$65415,[1]Inscriptions!D$30:D$65417))</f>
        <v/>
      </c>
      <c r="F216" s="39"/>
      <c r="G216" s="39"/>
      <c r="H216" s="39"/>
      <c r="I216" s="26"/>
      <c r="J216" s="27">
        <f t="shared" si="15"/>
        <v>0</v>
      </c>
      <c r="K216" s="27">
        <f t="shared" si="16"/>
        <v>0</v>
      </c>
      <c r="L216" s="27">
        <f t="shared" si="17"/>
        <v>0</v>
      </c>
      <c r="M216" s="28" t="str">
        <f t="shared" si="18"/>
        <v/>
      </c>
      <c r="N216" s="29" t="str">
        <f t="shared" si="19"/>
        <v/>
      </c>
    </row>
    <row r="217" spans="1:14">
      <c r="A217" s="37">
        <v>213</v>
      </c>
      <c r="B217" s="21"/>
      <c r="C217" s="22" t="str">
        <f>IF(ISBLANK($B217),"",LOOKUP($B217,[1]Inscriptions!A$30:A$65415,[1]Inscriptions!B$30:B$65417))</f>
        <v/>
      </c>
      <c r="D217" s="23" t="str">
        <f>IF(ISBLANK($B217),"",LOOKUP($B217,[1]Inscriptions!A$30:A$65415,[1]Inscriptions!C$30:C$65417))</f>
        <v/>
      </c>
      <c r="E217" s="24" t="str">
        <f>IF(ISBLANK($B217),"",LOOKUP($B217,[1]Inscriptions!A$30:A$65415,[1]Inscriptions!D$30:D$65417))</f>
        <v/>
      </c>
      <c r="F217" s="39"/>
      <c r="G217" s="39"/>
      <c r="H217" s="39"/>
      <c r="I217" s="26"/>
      <c r="J217" s="27">
        <f t="shared" si="15"/>
        <v>0</v>
      </c>
      <c r="K217" s="27">
        <f t="shared" si="16"/>
        <v>0</v>
      </c>
      <c r="L217" s="27">
        <f t="shared" si="17"/>
        <v>0</v>
      </c>
      <c r="M217" s="28" t="str">
        <f t="shared" si="18"/>
        <v/>
      </c>
      <c r="N217" s="29" t="str">
        <f t="shared" si="19"/>
        <v/>
      </c>
    </row>
    <row r="218" spans="1:14">
      <c r="A218" s="37">
        <v>214</v>
      </c>
      <c r="B218" s="21"/>
      <c r="C218" s="22" t="str">
        <f>IF(ISBLANK($B218),"",LOOKUP($B218,[1]Inscriptions!A$30:A$65415,[1]Inscriptions!B$30:B$65417))</f>
        <v/>
      </c>
      <c r="D218" s="23" t="str">
        <f>IF(ISBLANK($B218),"",LOOKUP($B218,[1]Inscriptions!A$30:A$65415,[1]Inscriptions!C$30:C$65417))</f>
        <v/>
      </c>
      <c r="E218" s="24" t="str">
        <f>IF(ISBLANK($B218),"",LOOKUP($B218,[1]Inscriptions!A$30:A$65415,[1]Inscriptions!D$30:D$65417))</f>
        <v/>
      </c>
      <c r="F218" s="39"/>
      <c r="G218" s="39"/>
      <c r="H218" s="39"/>
      <c r="I218" s="26"/>
      <c r="J218" s="27">
        <f t="shared" si="15"/>
        <v>0</v>
      </c>
      <c r="K218" s="27">
        <f t="shared" si="16"/>
        <v>0</v>
      </c>
      <c r="L218" s="27">
        <f t="shared" si="17"/>
        <v>0</v>
      </c>
      <c r="M218" s="28" t="str">
        <f t="shared" si="18"/>
        <v/>
      </c>
      <c r="N218" s="29" t="str">
        <f t="shared" si="19"/>
        <v/>
      </c>
    </row>
    <row r="219" spans="1:14">
      <c r="A219" s="37">
        <v>215</v>
      </c>
      <c r="B219" s="21"/>
      <c r="C219" s="22" t="str">
        <f>IF(ISBLANK($B219),"",LOOKUP($B219,[1]Inscriptions!A$30:A$65415,[1]Inscriptions!B$30:B$65417))</f>
        <v/>
      </c>
      <c r="D219" s="23" t="str">
        <f>IF(ISBLANK($B219),"",LOOKUP($B219,[1]Inscriptions!A$30:A$65415,[1]Inscriptions!C$30:C$65417))</f>
        <v/>
      </c>
      <c r="E219" s="24" t="str">
        <f>IF(ISBLANK($B219),"",LOOKUP($B219,[1]Inscriptions!A$30:A$65415,[1]Inscriptions!D$30:D$65417))</f>
        <v/>
      </c>
      <c r="F219" s="39"/>
      <c r="G219" s="39"/>
      <c r="H219" s="39"/>
      <c r="I219" s="26"/>
      <c r="J219" s="27">
        <f t="shared" si="15"/>
        <v>0</v>
      </c>
      <c r="K219" s="27">
        <f t="shared" si="16"/>
        <v>0</v>
      </c>
      <c r="L219" s="27">
        <f t="shared" si="17"/>
        <v>0</v>
      </c>
      <c r="M219" s="28" t="str">
        <f t="shared" si="18"/>
        <v/>
      </c>
      <c r="N219" s="29" t="str">
        <f t="shared" si="19"/>
        <v/>
      </c>
    </row>
    <row r="220" spans="1:14">
      <c r="A220" s="37">
        <v>216</v>
      </c>
      <c r="B220" s="21"/>
      <c r="C220" s="22" t="str">
        <f>IF(ISBLANK($B220),"",LOOKUP($B220,[1]Inscriptions!A$30:A$65415,[1]Inscriptions!B$30:B$65417))</f>
        <v/>
      </c>
      <c r="D220" s="23" t="str">
        <f>IF(ISBLANK($B220),"",LOOKUP($B220,[1]Inscriptions!A$30:A$65415,[1]Inscriptions!C$30:C$65417))</f>
        <v/>
      </c>
      <c r="E220" s="24" t="str">
        <f>IF(ISBLANK($B220),"",LOOKUP($B220,[1]Inscriptions!A$30:A$65415,[1]Inscriptions!D$30:D$65417))</f>
        <v/>
      </c>
      <c r="F220" s="39"/>
      <c r="G220" s="39"/>
      <c r="H220" s="39"/>
      <c r="I220" s="26"/>
      <c r="J220" s="27">
        <f t="shared" si="15"/>
        <v>0</v>
      </c>
      <c r="K220" s="27">
        <f t="shared" si="16"/>
        <v>0</v>
      </c>
      <c r="L220" s="27">
        <f t="shared" si="17"/>
        <v>0</v>
      </c>
      <c r="M220" s="28" t="str">
        <f t="shared" si="18"/>
        <v/>
      </c>
      <c r="N220" s="29" t="str">
        <f t="shared" si="19"/>
        <v/>
      </c>
    </row>
    <row r="221" spans="1:14">
      <c r="A221" s="37">
        <v>217</v>
      </c>
      <c r="B221" s="21"/>
      <c r="C221" s="22" t="str">
        <f>IF(ISBLANK($B221),"",LOOKUP($B221,[1]Inscriptions!A$30:A$65415,[1]Inscriptions!B$30:B$65417))</f>
        <v/>
      </c>
      <c r="D221" s="23" t="str">
        <f>IF(ISBLANK($B221),"",LOOKUP($B221,[1]Inscriptions!A$30:A$65415,[1]Inscriptions!C$30:C$65417))</f>
        <v/>
      </c>
      <c r="E221" s="24" t="str">
        <f>IF(ISBLANK($B221),"",LOOKUP($B221,[1]Inscriptions!A$30:A$65415,[1]Inscriptions!D$30:D$65417))</f>
        <v/>
      </c>
      <c r="F221" s="39"/>
      <c r="G221" s="39"/>
      <c r="H221" s="39"/>
      <c r="I221" s="26"/>
      <c r="J221" s="27">
        <f t="shared" si="15"/>
        <v>0</v>
      </c>
      <c r="K221" s="27">
        <f t="shared" si="16"/>
        <v>0</v>
      </c>
      <c r="L221" s="27">
        <f t="shared" si="17"/>
        <v>0</v>
      </c>
      <c r="M221" s="28" t="str">
        <f t="shared" si="18"/>
        <v/>
      </c>
      <c r="N221" s="29" t="str">
        <f t="shared" si="19"/>
        <v/>
      </c>
    </row>
    <row r="222" spans="1:14">
      <c r="A222" s="37">
        <v>218</v>
      </c>
      <c r="B222" s="21"/>
      <c r="C222" s="22" t="str">
        <f>IF(ISBLANK($B222),"",LOOKUP($B222,[1]Inscriptions!A$30:A$65415,[1]Inscriptions!B$30:B$65417))</f>
        <v/>
      </c>
      <c r="D222" s="23" t="str">
        <f>IF(ISBLANK($B222),"",LOOKUP($B222,[1]Inscriptions!A$30:A$65415,[1]Inscriptions!C$30:C$65417))</f>
        <v/>
      </c>
      <c r="E222" s="24" t="str">
        <f>IF(ISBLANK($B222),"",LOOKUP($B222,[1]Inscriptions!A$30:A$65415,[1]Inscriptions!D$30:D$65417))</f>
        <v/>
      </c>
      <c r="F222" s="39"/>
      <c r="G222" s="39"/>
      <c r="H222" s="39"/>
      <c r="I222" s="26"/>
      <c r="J222" s="27">
        <f t="shared" si="15"/>
        <v>0</v>
      </c>
      <c r="K222" s="27">
        <f t="shared" si="16"/>
        <v>0</v>
      </c>
      <c r="L222" s="27">
        <f t="shared" si="17"/>
        <v>0</v>
      </c>
      <c r="M222" s="28" t="str">
        <f t="shared" si="18"/>
        <v/>
      </c>
      <c r="N222" s="29" t="str">
        <f t="shared" si="19"/>
        <v/>
      </c>
    </row>
    <row r="223" spans="1:14">
      <c r="A223" s="37">
        <v>219</v>
      </c>
      <c r="B223" s="21"/>
      <c r="C223" s="22" t="str">
        <f>IF(ISBLANK($B223),"",LOOKUP($B223,[1]Inscriptions!A$30:A$65415,[1]Inscriptions!B$30:B$65417))</f>
        <v/>
      </c>
      <c r="D223" s="23" t="str">
        <f>IF(ISBLANK($B223),"",LOOKUP($B223,[1]Inscriptions!A$30:A$65415,[1]Inscriptions!C$30:C$65417))</f>
        <v/>
      </c>
      <c r="E223" s="24" t="str">
        <f>IF(ISBLANK($B223),"",LOOKUP($B223,[1]Inscriptions!A$30:A$65415,[1]Inscriptions!D$30:D$65417))</f>
        <v/>
      </c>
      <c r="F223" s="39"/>
      <c r="G223" s="39"/>
      <c r="H223" s="39"/>
      <c r="I223" s="26"/>
      <c r="J223" s="27">
        <f t="shared" si="15"/>
        <v>0</v>
      </c>
      <c r="K223" s="27">
        <f t="shared" si="16"/>
        <v>0</v>
      </c>
      <c r="L223" s="27">
        <f t="shared" si="17"/>
        <v>0</v>
      </c>
      <c r="M223" s="28" t="str">
        <f t="shared" si="18"/>
        <v/>
      </c>
      <c r="N223" s="29" t="str">
        <f t="shared" si="19"/>
        <v/>
      </c>
    </row>
    <row r="224" spans="1:14">
      <c r="A224" s="37">
        <v>220</v>
      </c>
      <c r="B224" s="21"/>
      <c r="C224" s="22" t="str">
        <f>IF(ISBLANK($B224),"",LOOKUP($B224,[1]Inscriptions!A$30:A$65415,[1]Inscriptions!B$30:B$65417))</f>
        <v/>
      </c>
      <c r="D224" s="23" t="str">
        <f>IF(ISBLANK($B224),"",LOOKUP($B224,[1]Inscriptions!A$30:A$65415,[1]Inscriptions!C$30:C$65417))</f>
        <v/>
      </c>
      <c r="E224" s="24" t="str">
        <f>IF(ISBLANK($B224),"",LOOKUP($B224,[1]Inscriptions!A$30:A$65415,[1]Inscriptions!D$30:D$65417))</f>
        <v/>
      </c>
      <c r="F224" s="39"/>
      <c r="G224" s="39"/>
      <c r="H224" s="39"/>
      <c r="I224" s="26"/>
      <c r="J224" s="27">
        <f t="shared" si="15"/>
        <v>0</v>
      </c>
      <c r="K224" s="27">
        <f t="shared" si="16"/>
        <v>0</v>
      </c>
      <c r="L224" s="27">
        <f t="shared" si="17"/>
        <v>0</v>
      </c>
      <c r="M224" s="28" t="str">
        <f t="shared" si="18"/>
        <v/>
      </c>
      <c r="N224" s="29" t="str">
        <f t="shared" si="19"/>
        <v/>
      </c>
    </row>
    <row r="225" spans="1:14">
      <c r="A225" s="37">
        <v>221</v>
      </c>
      <c r="B225" s="21"/>
      <c r="C225" s="22" t="str">
        <f>IF(ISBLANK($B225),"",LOOKUP($B225,[1]Inscriptions!A$30:A$65415,[1]Inscriptions!B$30:B$65417))</f>
        <v/>
      </c>
      <c r="D225" s="23" t="str">
        <f>IF(ISBLANK($B225),"",LOOKUP($B225,[1]Inscriptions!A$30:A$65415,[1]Inscriptions!C$30:C$65417))</f>
        <v/>
      </c>
      <c r="E225" s="24" t="str">
        <f>IF(ISBLANK($B225),"",LOOKUP($B225,[1]Inscriptions!A$30:A$65415,[1]Inscriptions!D$30:D$65417))</f>
        <v/>
      </c>
      <c r="F225" s="39"/>
      <c r="G225" s="39"/>
      <c r="H225" s="39"/>
      <c r="I225" s="26"/>
      <c r="J225" s="27">
        <f t="shared" si="15"/>
        <v>0</v>
      </c>
      <c r="K225" s="27">
        <f t="shared" si="16"/>
        <v>0</v>
      </c>
      <c r="L225" s="27">
        <f t="shared" si="17"/>
        <v>0</v>
      </c>
      <c r="M225" s="28" t="str">
        <f t="shared" si="18"/>
        <v/>
      </c>
      <c r="N225" s="29" t="str">
        <f t="shared" si="19"/>
        <v/>
      </c>
    </row>
    <row r="226" spans="1:14">
      <c r="A226" s="37">
        <v>222</v>
      </c>
      <c r="B226" s="21"/>
      <c r="C226" s="22" t="str">
        <f>IF(ISBLANK($B226),"",LOOKUP($B226,[1]Inscriptions!A$30:A$65415,[1]Inscriptions!B$30:B$65417))</f>
        <v/>
      </c>
      <c r="D226" s="23" t="str">
        <f>IF(ISBLANK($B226),"",LOOKUP($B226,[1]Inscriptions!A$30:A$65415,[1]Inscriptions!C$30:C$65417))</f>
        <v/>
      </c>
      <c r="E226" s="24" t="str">
        <f>IF(ISBLANK($B226),"",LOOKUP($B226,[1]Inscriptions!A$30:A$65415,[1]Inscriptions!D$30:D$65417))</f>
        <v/>
      </c>
      <c r="F226" s="39"/>
      <c r="G226" s="39"/>
      <c r="H226" s="39"/>
      <c r="I226" s="26"/>
      <c r="J226" s="27">
        <f t="shared" si="15"/>
        <v>0</v>
      </c>
      <c r="K226" s="27">
        <f t="shared" si="16"/>
        <v>0</v>
      </c>
      <c r="L226" s="27">
        <f t="shared" si="17"/>
        <v>0</v>
      </c>
      <c r="M226" s="28" t="str">
        <f t="shared" si="18"/>
        <v/>
      </c>
      <c r="N226" s="29" t="str">
        <f t="shared" si="19"/>
        <v/>
      </c>
    </row>
    <row r="227" spans="1:14">
      <c r="A227" s="37">
        <v>223</v>
      </c>
      <c r="B227" s="21"/>
      <c r="C227" s="22" t="str">
        <f>IF(ISBLANK($B227),"",LOOKUP($B227,[1]Inscriptions!A$30:A$65415,[1]Inscriptions!B$30:B$65417))</f>
        <v/>
      </c>
      <c r="D227" s="23" t="str">
        <f>IF(ISBLANK($B227),"",LOOKUP($B227,[1]Inscriptions!A$30:A$65415,[1]Inscriptions!C$30:C$65417))</f>
        <v/>
      </c>
      <c r="E227" s="24" t="str">
        <f>IF(ISBLANK($B227),"",LOOKUP($B227,[1]Inscriptions!A$30:A$65415,[1]Inscriptions!D$30:D$65417))</f>
        <v/>
      </c>
      <c r="F227" s="39"/>
      <c r="G227" s="39"/>
      <c r="H227" s="39"/>
      <c r="I227" s="26"/>
      <c r="J227" s="27">
        <f t="shared" si="15"/>
        <v>0</v>
      </c>
      <c r="K227" s="27">
        <f t="shared" si="16"/>
        <v>0</v>
      </c>
      <c r="L227" s="27">
        <f t="shared" si="17"/>
        <v>0</v>
      </c>
      <c r="M227" s="28" t="str">
        <f t="shared" si="18"/>
        <v/>
      </c>
      <c r="N227" s="29" t="str">
        <f t="shared" si="19"/>
        <v/>
      </c>
    </row>
    <row r="228" spans="1:14">
      <c r="A228" s="37">
        <v>224</v>
      </c>
      <c r="B228" s="21"/>
      <c r="C228" s="22" t="str">
        <f>IF(ISBLANK($B228),"",LOOKUP($B228,[1]Inscriptions!A$30:A$65415,[1]Inscriptions!B$30:B$65417))</f>
        <v/>
      </c>
      <c r="D228" s="23" t="str">
        <f>IF(ISBLANK($B228),"",LOOKUP($B228,[1]Inscriptions!A$30:A$65415,[1]Inscriptions!C$30:C$65417))</f>
        <v/>
      </c>
      <c r="E228" s="24" t="str">
        <f>IF(ISBLANK($B228),"",LOOKUP($B228,[1]Inscriptions!A$30:A$65415,[1]Inscriptions!D$30:D$65417))</f>
        <v/>
      </c>
      <c r="F228" s="39"/>
      <c r="G228" s="39"/>
      <c r="H228" s="39"/>
      <c r="I228" s="26"/>
      <c r="J228" s="27">
        <f t="shared" si="15"/>
        <v>0</v>
      </c>
      <c r="K228" s="27">
        <f t="shared" si="16"/>
        <v>0</v>
      </c>
      <c r="L228" s="27">
        <f t="shared" si="17"/>
        <v>0</v>
      </c>
      <c r="M228" s="28" t="str">
        <f t="shared" si="18"/>
        <v/>
      </c>
      <c r="N228" s="29" t="str">
        <f t="shared" si="19"/>
        <v/>
      </c>
    </row>
    <row r="229" spans="1:14">
      <c r="A229" s="37">
        <v>225</v>
      </c>
      <c r="B229" s="21"/>
      <c r="C229" s="22" t="str">
        <f>IF(ISBLANK($B229),"",LOOKUP($B229,[1]Inscriptions!A$30:A$65415,[1]Inscriptions!B$30:B$65417))</f>
        <v/>
      </c>
      <c r="D229" s="23" t="str">
        <f>IF(ISBLANK($B229),"",LOOKUP($B229,[1]Inscriptions!A$30:A$65415,[1]Inscriptions!C$30:C$65417))</f>
        <v/>
      </c>
      <c r="E229" s="24" t="str">
        <f>IF(ISBLANK($B229),"",LOOKUP($B229,[1]Inscriptions!A$30:A$65415,[1]Inscriptions!D$30:D$65417))</f>
        <v/>
      </c>
      <c r="F229" s="39"/>
      <c r="G229" s="39"/>
      <c r="H229" s="39"/>
      <c r="I229" s="26"/>
      <c r="J229" s="27">
        <f t="shared" si="15"/>
        <v>0</v>
      </c>
      <c r="K229" s="27">
        <f t="shared" si="16"/>
        <v>0</v>
      </c>
      <c r="L229" s="27">
        <f t="shared" si="17"/>
        <v>0</v>
      </c>
      <c r="M229" s="28" t="str">
        <f t="shared" si="18"/>
        <v/>
      </c>
      <c r="N229" s="29" t="str">
        <f t="shared" si="19"/>
        <v/>
      </c>
    </row>
    <row r="230" spans="1:14">
      <c r="A230" s="37">
        <v>226</v>
      </c>
      <c r="B230" s="21"/>
      <c r="C230" s="22" t="str">
        <f>IF(ISBLANK($B230),"",LOOKUP($B230,[1]Inscriptions!A$30:A$65415,[1]Inscriptions!B$30:B$65417))</f>
        <v/>
      </c>
      <c r="D230" s="23" t="str">
        <f>IF(ISBLANK($B230),"",LOOKUP($B230,[1]Inscriptions!A$30:A$65415,[1]Inscriptions!C$30:C$65417))</f>
        <v/>
      </c>
      <c r="E230" s="24" t="str">
        <f>IF(ISBLANK($B230),"",LOOKUP($B230,[1]Inscriptions!A$30:A$65415,[1]Inscriptions!D$30:D$65417))</f>
        <v/>
      </c>
      <c r="F230" s="39"/>
      <c r="G230" s="39"/>
      <c r="H230" s="39"/>
      <c r="I230" s="26"/>
      <c r="J230" s="27">
        <f t="shared" si="15"/>
        <v>0</v>
      </c>
      <c r="K230" s="27">
        <f t="shared" si="16"/>
        <v>0</v>
      </c>
      <c r="L230" s="27">
        <f t="shared" si="17"/>
        <v>0</v>
      </c>
      <c r="M230" s="28" t="str">
        <f t="shared" si="18"/>
        <v/>
      </c>
      <c r="N230" s="29" t="str">
        <f t="shared" si="19"/>
        <v/>
      </c>
    </row>
    <row r="231" spans="1:14">
      <c r="A231" s="37">
        <v>227</v>
      </c>
      <c r="B231" s="21"/>
      <c r="C231" s="22" t="str">
        <f>IF(ISBLANK($B231),"",LOOKUP($B231,[1]Inscriptions!A$30:A$65415,[1]Inscriptions!B$30:B$65417))</f>
        <v/>
      </c>
      <c r="D231" s="23" t="str">
        <f>IF(ISBLANK($B231),"",LOOKUP($B231,[1]Inscriptions!A$30:A$65415,[1]Inscriptions!C$30:C$65417))</f>
        <v/>
      </c>
      <c r="E231" s="24" t="str">
        <f>IF(ISBLANK($B231),"",LOOKUP($B231,[1]Inscriptions!A$30:A$65415,[1]Inscriptions!D$30:D$65417))</f>
        <v/>
      </c>
      <c r="F231" s="39"/>
      <c r="G231" s="39"/>
      <c r="H231" s="39"/>
      <c r="I231" s="26"/>
      <c r="J231" s="27">
        <f t="shared" si="15"/>
        <v>0</v>
      </c>
      <c r="K231" s="27">
        <f t="shared" si="16"/>
        <v>0</v>
      </c>
      <c r="L231" s="27">
        <f t="shared" si="17"/>
        <v>0</v>
      </c>
      <c r="M231" s="28" t="str">
        <f t="shared" si="18"/>
        <v/>
      </c>
      <c r="N231" s="29" t="str">
        <f t="shared" si="19"/>
        <v/>
      </c>
    </row>
    <row r="232" spans="1:14">
      <c r="A232" s="37">
        <v>228</v>
      </c>
      <c r="B232" s="21"/>
      <c r="C232" s="22" t="str">
        <f>IF(ISBLANK($B232),"",LOOKUP($B232,[1]Inscriptions!A$30:A$65415,[1]Inscriptions!B$30:B$65417))</f>
        <v/>
      </c>
      <c r="D232" s="23" t="str">
        <f>IF(ISBLANK($B232),"",LOOKUP($B232,[1]Inscriptions!A$30:A$65415,[1]Inscriptions!C$30:C$65417))</f>
        <v/>
      </c>
      <c r="E232" s="24" t="str">
        <f>IF(ISBLANK($B232),"",LOOKUP($B232,[1]Inscriptions!A$30:A$65415,[1]Inscriptions!D$30:D$65417))</f>
        <v/>
      </c>
      <c r="F232" s="39"/>
      <c r="G232" s="39"/>
      <c r="H232" s="39"/>
      <c r="I232" s="26"/>
      <c r="J232" s="27">
        <f t="shared" si="15"/>
        <v>0</v>
      </c>
      <c r="K232" s="27">
        <f t="shared" si="16"/>
        <v>0</v>
      </c>
      <c r="L232" s="27">
        <f t="shared" si="17"/>
        <v>0</v>
      </c>
      <c r="M232" s="28" t="str">
        <f t="shared" si="18"/>
        <v/>
      </c>
      <c r="N232" s="29" t="str">
        <f t="shared" si="19"/>
        <v/>
      </c>
    </row>
    <row r="233" spans="1:14">
      <c r="A233" s="37">
        <v>229</v>
      </c>
      <c r="B233" s="21"/>
      <c r="C233" s="22" t="str">
        <f>IF(ISBLANK($B233),"",LOOKUP($B233,[1]Inscriptions!A$30:A$65415,[1]Inscriptions!B$30:B$65417))</f>
        <v/>
      </c>
      <c r="D233" s="23" t="str">
        <f>IF(ISBLANK($B233),"",LOOKUP($B233,[1]Inscriptions!A$30:A$65415,[1]Inscriptions!C$30:C$65417))</f>
        <v/>
      </c>
      <c r="E233" s="24" t="str">
        <f>IF(ISBLANK($B233),"",LOOKUP($B233,[1]Inscriptions!A$30:A$65415,[1]Inscriptions!D$30:D$65417))</f>
        <v/>
      </c>
      <c r="F233" s="39"/>
      <c r="G233" s="39"/>
      <c r="H233" s="39"/>
      <c r="I233" s="26"/>
      <c r="J233" s="27">
        <f t="shared" si="15"/>
        <v>0</v>
      </c>
      <c r="K233" s="27">
        <f t="shared" si="16"/>
        <v>0</v>
      </c>
      <c r="L233" s="27">
        <f t="shared" si="17"/>
        <v>0</v>
      </c>
      <c r="M233" s="28" t="str">
        <f t="shared" si="18"/>
        <v/>
      </c>
      <c r="N233" s="29" t="str">
        <f t="shared" si="19"/>
        <v/>
      </c>
    </row>
    <row r="234" spans="1:14">
      <c r="A234" s="37">
        <v>230</v>
      </c>
      <c r="B234" s="21"/>
      <c r="C234" s="22" t="str">
        <f>IF(ISBLANK($B234),"",LOOKUP($B234,[1]Inscriptions!A$30:A$65415,[1]Inscriptions!B$30:B$65417))</f>
        <v/>
      </c>
      <c r="D234" s="23" t="str">
        <f>IF(ISBLANK($B234),"",LOOKUP($B234,[1]Inscriptions!A$30:A$65415,[1]Inscriptions!C$30:C$65417))</f>
        <v/>
      </c>
      <c r="E234" s="24" t="str">
        <f>IF(ISBLANK($B234),"",LOOKUP($B234,[1]Inscriptions!A$30:A$65415,[1]Inscriptions!D$30:D$65417))</f>
        <v/>
      </c>
      <c r="F234" s="39"/>
      <c r="G234" s="39"/>
      <c r="H234" s="39"/>
      <c r="I234" s="26"/>
      <c r="J234" s="27">
        <f t="shared" si="15"/>
        <v>0</v>
      </c>
      <c r="K234" s="27">
        <f t="shared" si="16"/>
        <v>0</v>
      </c>
      <c r="L234" s="27">
        <f t="shared" si="17"/>
        <v>0</v>
      </c>
      <c r="M234" s="28" t="str">
        <f t="shared" si="18"/>
        <v/>
      </c>
      <c r="N234" s="29" t="str">
        <f t="shared" si="19"/>
        <v/>
      </c>
    </row>
    <row r="235" spans="1:14">
      <c r="A235" s="37">
        <v>231</v>
      </c>
      <c r="B235" s="21"/>
      <c r="C235" s="22" t="str">
        <f>IF(ISBLANK($B235),"",LOOKUP($B235,[1]Inscriptions!A$30:A$65415,[1]Inscriptions!B$30:B$65417))</f>
        <v/>
      </c>
      <c r="D235" s="23" t="str">
        <f>IF(ISBLANK($B235),"",LOOKUP($B235,[1]Inscriptions!A$30:A$65415,[1]Inscriptions!C$30:C$65417))</f>
        <v/>
      </c>
      <c r="E235" s="24" t="str">
        <f>IF(ISBLANK($B235),"",LOOKUP($B235,[1]Inscriptions!A$30:A$65415,[1]Inscriptions!D$30:D$65417))</f>
        <v/>
      </c>
      <c r="F235" s="39"/>
      <c r="G235" s="39"/>
      <c r="H235" s="39"/>
      <c r="I235" s="26"/>
      <c r="J235" s="27">
        <f t="shared" si="15"/>
        <v>0</v>
      </c>
      <c r="K235" s="27">
        <f t="shared" si="16"/>
        <v>0</v>
      </c>
      <c r="L235" s="27">
        <f t="shared" si="17"/>
        <v>0</v>
      </c>
      <c r="M235" s="28" t="str">
        <f t="shared" si="18"/>
        <v/>
      </c>
      <c r="N235" s="29" t="str">
        <f t="shared" si="19"/>
        <v/>
      </c>
    </row>
    <row r="236" spans="1:14">
      <c r="A236" s="37">
        <v>232</v>
      </c>
      <c r="B236" s="21"/>
      <c r="C236" s="22" t="str">
        <f>IF(ISBLANK($B236),"",LOOKUP($B236,[1]Inscriptions!A$30:A$65415,[1]Inscriptions!B$30:B$65417))</f>
        <v/>
      </c>
      <c r="D236" s="23" t="str">
        <f>IF(ISBLANK($B236),"",LOOKUP($B236,[1]Inscriptions!A$30:A$65415,[1]Inscriptions!C$30:C$65417))</f>
        <v/>
      </c>
      <c r="E236" s="24" t="str">
        <f>IF(ISBLANK($B236),"",LOOKUP($B236,[1]Inscriptions!A$30:A$65415,[1]Inscriptions!D$30:D$65417))</f>
        <v/>
      </c>
      <c r="F236" s="39"/>
      <c r="G236" s="39"/>
      <c r="H236" s="39"/>
      <c r="I236" s="26"/>
      <c r="J236" s="27">
        <f t="shared" si="15"/>
        <v>0</v>
      </c>
      <c r="K236" s="27">
        <f t="shared" si="16"/>
        <v>0</v>
      </c>
      <c r="L236" s="27">
        <f t="shared" si="17"/>
        <v>0</v>
      </c>
      <c r="M236" s="28" t="str">
        <f t="shared" si="18"/>
        <v/>
      </c>
      <c r="N236" s="29" t="str">
        <f t="shared" si="19"/>
        <v/>
      </c>
    </row>
    <row r="237" spans="1:14">
      <c r="A237" s="53">
        <v>233</v>
      </c>
      <c r="B237" s="21"/>
      <c r="C237" s="22" t="str">
        <f>IF(ISBLANK($B237),"",LOOKUP($B237,[1]Inscriptions!A$30:A$65415,[1]Inscriptions!B$30:B$65417))</f>
        <v/>
      </c>
      <c r="D237" s="23" t="str">
        <f>IF(ISBLANK($B237),"",LOOKUP($B237,[1]Inscriptions!A$30:A$65415,[1]Inscriptions!C$30:C$65417))</f>
        <v/>
      </c>
      <c r="E237" s="24" t="str">
        <f>IF(ISBLANK($B237),"",LOOKUP($B237,[1]Inscriptions!A$30:A$65415,[1]Inscriptions!D$30:D$65417))</f>
        <v/>
      </c>
      <c r="F237" s="39"/>
      <c r="G237" s="39"/>
      <c r="H237" s="39"/>
      <c r="I237" s="26"/>
      <c r="J237" s="27">
        <f t="shared" si="15"/>
        <v>0</v>
      </c>
      <c r="K237" s="27">
        <f t="shared" si="16"/>
        <v>0</v>
      </c>
      <c r="L237" s="27">
        <f t="shared" si="17"/>
        <v>0</v>
      </c>
      <c r="M237" s="28" t="str">
        <f t="shared" si="18"/>
        <v/>
      </c>
      <c r="N237" s="29" t="str">
        <f t="shared" si="19"/>
        <v/>
      </c>
    </row>
    <row r="238" spans="1:14">
      <c r="A238" s="37">
        <v>234</v>
      </c>
      <c r="B238" s="21"/>
      <c r="C238" s="22" t="str">
        <f>IF(ISBLANK($B238),"",LOOKUP($B238,[1]Inscriptions!A$30:A$65415,[1]Inscriptions!B$30:B$65417))</f>
        <v/>
      </c>
      <c r="D238" s="23" t="str">
        <f>IF(ISBLANK($B238),"",LOOKUP($B238,[1]Inscriptions!A$30:A$65415,[1]Inscriptions!C$30:C$65417))</f>
        <v/>
      </c>
      <c r="E238" s="24" t="str">
        <f>IF(ISBLANK($B238),"",LOOKUP($B238,[1]Inscriptions!A$30:A$65415,[1]Inscriptions!D$30:D$65417))</f>
        <v/>
      </c>
      <c r="F238" s="39"/>
      <c r="G238" s="39"/>
      <c r="H238" s="39"/>
      <c r="I238" s="26"/>
      <c r="J238" s="27">
        <f t="shared" si="15"/>
        <v>0</v>
      </c>
      <c r="K238" s="27">
        <f t="shared" si="16"/>
        <v>0</v>
      </c>
      <c r="L238" s="27">
        <f t="shared" si="17"/>
        <v>0</v>
      </c>
      <c r="M238" s="28" t="str">
        <f t="shared" si="18"/>
        <v/>
      </c>
      <c r="N238" s="29" t="str">
        <f t="shared" si="19"/>
        <v/>
      </c>
    </row>
    <row r="239" spans="1:14">
      <c r="A239" s="37">
        <v>235</v>
      </c>
      <c r="B239" s="21"/>
      <c r="C239" s="22" t="str">
        <f>IF(ISBLANK($B239),"",LOOKUP($B239,[1]Inscriptions!A$30:A$65415,[1]Inscriptions!B$30:B$65417))</f>
        <v/>
      </c>
      <c r="D239" s="23" t="str">
        <f>IF(ISBLANK($B239),"",LOOKUP($B239,[1]Inscriptions!A$30:A$65415,[1]Inscriptions!C$30:C$65417))</f>
        <v/>
      </c>
      <c r="E239" s="24" t="str">
        <f>IF(ISBLANK($B239),"",LOOKUP($B239,[1]Inscriptions!A$30:A$65415,[1]Inscriptions!D$30:D$65417))</f>
        <v/>
      </c>
      <c r="F239" s="39"/>
      <c r="G239" s="39"/>
      <c r="H239" s="39"/>
      <c r="I239" s="26"/>
      <c r="J239" s="27">
        <f t="shared" si="15"/>
        <v>0</v>
      </c>
      <c r="K239" s="27">
        <f t="shared" si="16"/>
        <v>0</v>
      </c>
      <c r="L239" s="27">
        <f t="shared" si="17"/>
        <v>0</v>
      </c>
      <c r="M239" s="28" t="str">
        <f t="shared" si="18"/>
        <v/>
      </c>
      <c r="N239" s="29" t="str">
        <f t="shared" si="19"/>
        <v/>
      </c>
    </row>
    <row r="240" spans="1:14">
      <c r="A240" s="37">
        <v>236</v>
      </c>
      <c r="B240" s="21"/>
      <c r="C240" s="22" t="str">
        <f>IF(ISBLANK($B240),"",LOOKUP($B240,[1]Inscriptions!A$30:A$65415,[1]Inscriptions!B$30:B$65417))</f>
        <v/>
      </c>
      <c r="D240" s="23" t="str">
        <f>IF(ISBLANK($B240),"",LOOKUP($B240,[1]Inscriptions!A$30:A$65415,[1]Inscriptions!C$30:C$65417))</f>
        <v/>
      </c>
      <c r="E240" s="24" t="str">
        <f>IF(ISBLANK($B240),"",LOOKUP($B240,[1]Inscriptions!A$30:A$65415,[1]Inscriptions!D$30:D$65417))</f>
        <v/>
      </c>
      <c r="F240" s="39"/>
      <c r="G240" s="39"/>
      <c r="H240" s="39"/>
      <c r="I240" s="26"/>
      <c r="J240" s="27">
        <f t="shared" si="15"/>
        <v>0</v>
      </c>
      <c r="K240" s="27">
        <f t="shared" si="16"/>
        <v>0</v>
      </c>
      <c r="L240" s="27">
        <f t="shared" si="17"/>
        <v>0</v>
      </c>
      <c r="M240" s="28" t="str">
        <f t="shared" si="18"/>
        <v/>
      </c>
      <c r="N240" s="29" t="str">
        <f t="shared" si="19"/>
        <v/>
      </c>
    </row>
    <row r="241" spans="1:14">
      <c r="A241" s="37">
        <v>237</v>
      </c>
      <c r="B241" s="21"/>
      <c r="C241" s="22" t="str">
        <f>IF(ISBLANK($B241),"",LOOKUP($B241,[1]Inscriptions!A$30:A$65415,[1]Inscriptions!B$30:B$65417))</f>
        <v/>
      </c>
      <c r="D241" s="23" t="str">
        <f>IF(ISBLANK($B241),"",LOOKUP($B241,[1]Inscriptions!A$30:A$65415,[1]Inscriptions!C$30:C$65417))</f>
        <v/>
      </c>
      <c r="E241" s="24" t="str">
        <f>IF(ISBLANK($B241),"",LOOKUP($B241,[1]Inscriptions!A$30:A$65415,[1]Inscriptions!D$30:D$65417))</f>
        <v/>
      </c>
      <c r="F241" s="39"/>
      <c r="G241" s="39"/>
      <c r="H241" s="39"/>
      <c r="I241" s="26"/>
      <c r="J241" s="27">
        <f t="shared" si="15"/>
        <v>0</v>
      </c>
      <c r="K241" s="27">
        <f t="shared" si="16"/>
        <v>0</v>
      </c>
      <c r="L241" s="27">
        <f t="shared" si="17"/>
        <v>0</v>
      </c>
      <c r="M241" s="28" t="str">
        <f t="shared" si="18"/>
        <v/>
      </c>
      <c r="N241" s="29" t="str">
        <f t="shared" si="19"/>
        <v/>
      </c>
    </row>
    <row r="242" spans="1:14">
      <c r="A242" s="37">
        <v>238</v>
      </c>
      <c r="B242" s="21"/>
      <c r="C242" s="22" t="str">
        <f>IF(ISBLANK($B242),"",LOOKUP($B242,[1]Inscriptions!A$30:A$65415,[1]Inscriptions!B$30:B$65417))</f>
        <v/>
      </c>
      <c r="D242" s="23" t="str">
        <f>IF(ISBLANK($B242),"",LOOKUP($B242,[1]Inscriptions!A$30:A$65415,[1]Inscriptions!C$30:C$65417))</f>
        <v/>
      </c>
      <c r="E242" s="24" t="str">
        <f>IF(ISBLANK($B242),"",LOOKUP($B242,[1]Inscriptions!A$30:A$65415,[1]Inscriptions!D$30:D$65417))</f>
        <v/>
      </c>
      <c r="F242" s="39"/>
      <c r="G242" s="39"/>
      <c r="H242" s="39"/>
      <c r="I242" s="26"/>
      <c r="J242" s="27">
        <f t="shared" si="15"/>
        <v>0</v>
      </c>
      <c r="K242" s="27">
        <f t="shared" si="16"/>
        <v>0</v>
      </c>
      <c r="L242" s="27">
        <f t="shared" si="17"/>
        <v>0</v>
      </c>
      <c r="M242" s="28" t="str">
        <f t="shared" si="18"/>
        <v/>
      </c>
      <c r="N242" s="29" t="str">
        <f t="shared" si="19"/>
        <v/>
      </c>
    </row>
    <row r="243" spans="1:14">
      <c r="A243" s="37">
        <v>239</v>
      </c>
      <c r="B243" s="21"/>
      <c r="C243" s="22" t="str">
        <f>IF(ISBLANK($B243),"",LOOKUP($B243,[1]Inscriptions!A$30:A$65415,[1]Inscriptions!B$30:B$65417))</f>
        <v/>
      </c>
      <c r="D243" s="23" t="str">
        <f>IF(ISBLANK($B243),"",LOOKUP($B243,[1]Inscriptions!A$30:A$65415,[1]Inscriptions!C$30:C$65417))</f>
        <v/>
      </c>
      <c r="E243" s="24" t="str">
        <f>IF(ISBLANK($B243),"",LOOKUP($B243,[1]Inscriptions!A$30:A$65415,[1]Inscriptions!D$30:D$65417))</f>
        <v/>
      </c>
      <c r="F243" s="39"/>
      <c r="G243" s="39"/>
      <c r="H243" s="39"/>
      <c r="I243" s="26"/>
      <c r="J243" s="27">
        <f t="shared" si="15"/>
        <v>0</v>
      </c>
      <c r="K243" s="27">
        <f t="shared" si="16"/>
        <v>0</v>
      </c>
      <c r="L243" s="27">
        <f t="shared" si="17"/>
        <v>0</v>
      </c>
      <c r="M243" s="28" t="str">
        <f t="shared" si="18"/>
        <v/>
      </c>
      <c r="N243" s="29" t="str">
        <f t="shared" si="19"/>
        <v/>
      </c>
    </row>
    <row r="244" spans="1:14">
      <c r="A244" s="37">
        <v>240</v>
      </c>
      <c r="B244" s="21"/>
      <c r="C244" s="22" t="str">
        <f>IF(ISBLANK($B244),"",LOOKUP($B244,[1]Inscriptions!A$30:A$65415,[1]Inscriptions!B$30:B$65417))</f>
        <v/>
      </c>
      <c r="D244" s="23" t="str">
        <f>IF(ISBLANK($B244),"",LOOKUP($B244,[1]Inscriptions!A$30:A$65415,[1]Inscriptions!C$30:C$65417))</f>
        <v/>
      </c>
      <c r="E244" s="24" t="str">
        <f>IF(ISBLANK($B244),"",LOOKUP($B244,[1]Inscriptions!A$30:A$65415,[1]Inscriptions!D$30:D$65417))</f>
        <v/>
      </c>
      <c r="F244" s="39"/>
      <c r="G244" s="39"/>
      <c r="H244" s="39"/>
      <c r="I244" s="26"/>
      <c r="J244" s="27">
        <f t="shared" si="15"/>
        <v>0</v>
      </c>
      <c r="K244" s="27">
        <f t="shared" si="16"/>
        <v>0</v>
      </c>
      <c r="L244" s="27">
        <f t="shared" si="17"/>
        <v>0</v>
      </c>
      <c r="M244" s="28" t="str">
        <f t="shared" si="18"/>
        <v/>
      </c>
      <c r="N244" s="29" t="str">
        <f t="shared" si="19"/>
        <v/>
      </c>
    </row>
    <row r="245" spans="1:14">
      <c r="A245" s="37">
        <v>241</v>
      </c>
      <c r="B245" s="21"/>
      <c r="C245" s="22" t="str">
        <f>IF(ISBLANK($B245),"",LOOKUP($B245,[1]Inscriptions!A$30:A$65415,[1]Inscriptions!B$30:B$65417))</f>
        <v/>
      </c>
      <c r="D245" s="23" t="str">
        <f>IF(ISBLANK($B245),"",LOOKUP($B245,[1]Inscriptions!A$30:A$65415,[1]Inscriptions!C$30:C$65417))</f>
        <v/>
      </c>
      <c r="E245" s="24" t="str">
        <f>IF(ISBLANK($B245),"",LOOKUP($B245,[1]Inscriptions!A$30:A$65415,[1]Inscriptions!D$30:D$65417))</f>
        <v/>
      </c>
      <c r="F245" s="39"/>
      <c r="G245" s="39"/>
      <c r="H245" s="39"/>
      <c r="I245" s="26"/>
      <c r="J245" s="27">
        <f t="shared" si="15"/>
        <v>0</v>
      </c>
      <c r="K245" s="27">
        <f t="shared" si="16"/>
        <v>0</v>
      </c>
      <c r="L245" s="27">
        <f t="shared" si="17"/>
        <v>0</v>
      </c>
      <c r="M245" s="28" t="str">
        <f t="shared" si="18"/>
        <v/>
      </c>
      <c r="N245" s="29" t="str">
        <f t="shared" si="19"/>
        <v/>
      </c>
    </row>
    <row r="246" spans="1:14">
      <c r="A246" s="37">
        <v>242</v>
      </c>
      <c r="B246" s="21"/>
      <c r="C246" s="22" t="str">
        <f>IF(ISBLANK($B246),"",LOOKUP($B246,[1]Inscriptions!A$30:A$65415,[1]Inscriptions!B$30:B$65417))</f>
        <v/>
      </c>
      <c r="D246" s="23" t="str">
        <f>IF(ISBLANK($B246),"",LOOKUP($B246,[1]Inscriptions!A$30:A$65415,[1]Inscriptions!C$30:C$65417))</f>
        <v/>
      </c>
      <c r="E246" s="24" t="str">
        <f>IF(ISBLANK($B246),"",LOOKUP($B246,[1]Inscriptions!A$30:A$65415,[1]Inscriptions!D$30:D$65417))</f>
        <v/>
      </c>
      <c r="F246" s="39"/>
      <c r="G246" s="39"/>
      <c r="H246" s="39"/>
      <c r="I246" s="26"/>
      <c r="J246" s="27">
        <f t="shared" si="15"/>
        <v>0</v>
      </c>
      <c r="K246" s="27">
        <f t="shared" si="16"/>
        <v>0</v>
      </c>
      <c r="L246" s="27">
        <f t="shared" si="17"/>
        <v>0</v>
      </c>
      <c r="M246" s="28" t="str">
        <f t="shared" si="18"/>
        <v/>
      </c>
      <c r="N246" s="29" t="str">
        <f t="shared" si="19"/>
        <v/>
      </c>
    </row>
    <row r="247" spans="1:14">
      <c r="A247" s="37">
        <v>243</v>
      </c>
      <c r="B247" s="21"/>
      <c r="C247" s="22" t="str">
        <f>IF(ISBLANK($B247),"",LOOKUP($B247,[1]Inscriptions!A$30:A$65415,[1]Inscriptions!B$30:B$65417))</f>
        <v/>
      </c>
      <c r="D247" s="23" t="str">
        <f>IF(ISBLANK($B247),"",LOOKUP($B247,[1]Inscriptions!A$30:A$65415,[1]Inscriptions!C$30:C$65417))</f>
        <v/>
      </c>
      <c r="E247" s="24" t="str">
        <f>IF(ISBLANK($B247),"",LOOKUP($B247,[1]Inscriptions!A$30:A$65415,[1]Inscriptions!D$30:D$65417))</f>
        <v/>
      </c>
      <c r="F247" s="39"/>
      <c r="G247" s="39"/>
      <c r="H247" s="39"/>
      <c r="I247" s="26"/>
      <c r="J247" s="27">
        <f t="shared" si="15"/>
        <v>0</v>
      </c>
      <c r="K247" s="27">
        <f t="shared" si="16"/>
        <v>0</v>
      </c>
      <c r="L247" s="27">
        <f t="shared" si="17"/>
        <v>0</v>
      </c>
      <c r="M247" s="28" t="str">
        <f t="shared" si="18"/>
        <v/>
      </c>
      <c r="N247" s="29" t="str">
        <f t="shared" si="19"/>
        <v/>
      </c>
    </row>
    <row r="248" spans="1:14">
      <c r="A248" s="37">
        <v>244</v>
      </c>
      <c r="B248" s="21"/>
      <c r="C248" s="22" t="str">
        <f>IF(ISBLANK($B248),"",LOOKUP($B248,[1]Inscriptions!A$30:A$65415,[1]Inscriptions!B$30:B$65417))</f>
        <v/>
      </c>
      <c r="D248" s="23" t="str">
        <f>IF(ISBLANK($B248),"",LOOKUP($B248,[1]Inscriptions!A$30:A$65415,[1]Inscriptions!C$30:C$65417))</f>
        <v/>
      </c>
      <c r="E248" s="24" t="str">
        <f>IF(ISBLANK($B248),"",LOOKUP($B248,[1]Inscriptions!A$30:A$65415,[1]Inscriptions!D$30:D$65417))</f>
        <v/>
      </c>
      <c r="F248" s="39"/>
      <c r="G248" s="39"/>
      <c r="H248" s="39"/>
      <c r="I248" s="26"/>
      <c r="J248" s="27">
        <f t="shared" si="15"/>
        <v>0</v>
      </c>
      <c r="K248" s="27">
        <f t="shared" si="16"/>
        <v>0</v>
      </c>
      <c r="L248" s="27">
        <f t="shared" si="17"/>
        <v>0</v>
      </c>
      <c r="M248" s="28" t="str">
        <f t="shared" si="18"/>
        <v/>
      </c>
      <c r="N248" s="29" t="str">
        <f t="shared" si="19"/>
        <v/>
      </c>
    </row>
    <row r="249" spans="1:14">
      <c r="A249" s="37">
        <v>245</v>
      </c>
      <c r="B249" s="21"/>
      <c r="C249" s="22" t="str">
        <f>IF(ISBLANK($B249),"",LOOKUP($B249,[1]Inscriptions!A$30:A$65415,[1]Inscriptions!B$30:B$65417))</f>
        <v/>
      </c>
      <c r="D249" s="23" t="str">
        <f>IF(ISBLANK($B249),"",LOOKUP($B249,[1]Inscriptions!A$30:A$65415,[1]Inscriptions!C$30:C$65417))</f>
        <v/>
      </c>
      <c r="E249" s="24" t="str">
        <f>IF(ISBLANK($B249),"",LOOKUP($B249,[1]Inscriptions!A$30:A$65415,[1]Inscriptions!D$30:D$65417))</f>
        <v/>
      </c>
      <c r="F249" s="39"/>
      <c r="G249" s="39"/>
      <c r="H249" s="39"/>
      <c r="I249" s="26"/>
      <c r="J249" s="27">
        <f t="shared" si="15"/>
        <v>0</v>
      </c>
      <c r="K249" s="27">
        <f t="shared" si="16"/>
        <v>0</v>
      </c>
      <c r="L249" s="27">
        <f t="shared" si="17"/>
        <v>0</v>
      </c>
      <c r="M249" s="28" t="str">
        <f t="shared" si="18"/>
        <v/>
      </c>
      <c r="N249" s="29" t="str">
        <f t="shared" si="19"/>
        <v/>
      </c>
    </row>
    <row r="250" spans="1:14">
      <c r="A250" s="37">
        <v>246</v>
      </c>
      <c r="B250" s="21"/>
      <c r="C250" s="22" t="str">
        <f>IF(ISBLANK($B250),"",LOOKUP($B250,[1]Inscriptions!A$30:A$65415,[1]Inscriptions!B$30:B$65417))</f>
        <v/>
      </c>
      <c r="D250" s="23" t="str">
        <f>IF(ISBLANK($B250),"",LOOKUP($B250,[1]Inscriptions!A$30:A$65415,[1]Inscriptions!C$30:C$65417))</f>
        <v/>
      </c>
      <c r="E250" s="24" t="str">
        <f>IF(ISBLANK($B250),"",LOOKUP($B250,[1]Inscriptions!A$30:A$65415,[1]Inscriptions!D$30:D$65417))</f>
        <v/>
      </c>
      <c r="F250" s="39"/>
      <c r="G250" s="39"/>
      <c r="H250" s="39"/>
      <c r="I250" s="26"/>
      <c r="J250" s="27">
        <f t="shared" si="15"/>
        <v>0</v>
      </c>
      <c r="K250" s="27">
        <f t="shared" si="16"/>
        <v>0</v>
      </c>
      <c r="L250" s="27">
        <f t="shared" si="17"/>
        <v>0</v>
      </c>
      <c r="M250" s="28" t="str">
        <f t="shared" si="18"/>
        <v/>
      </c>
      <c r="N250" s="29" t="str">
        <f t="shared" si="19"/>
        <v/>
      </c>
    </row>
    <row r="251" spans="1:14">
      <c r="A251" s="37">
        <v>247</v>
      </c>
      <c r="B251" s="21"/>
      <c r="C251" s="22" t="str">
        <f>IF(ISBLANK($B251),"",LOOKUP($B251,[1]Inscriptions!A$30:A$65415,[1]Inscriptions!B$30:B$65417))</f>
        <v/>
      </c>
      <c r="D251" s="23" t="str">
        <f>IF(ISBLANK($B251),"",LOOKUP($B251,[1]Inscriptions!A$30:A$65415,[1]Inscriptions!C$30:C$65417))</f>
        <v/>
      </c>
      <c r="E251" s="24" t="str">
        <f>IF(ISBLANK($B251),"",LOOKUP($B251,[1]Inscriptions!A$30:A$65415,[1]Inscriptions!D$30:D$65417))</f>
        <v/>
      </c>
      <c r="F251" s="58"/>
      <c r="G251" s="58"/>
      <c r="H251" s="58"/>
      <c r="I251" s="26"/>
      <c r="J251" s="27">
        <f t="shared" si="15"/>
        <v>0</v>
      </c>
      <c r="K251" s="27">
        <f t="shared" si="16"/>
        <v>0</v>
      </c>
      <c r="L251" s="27">
        <f t="shared" si="17"/>
        <v>0</v>
      </c>
      <c r="M251" s="28" t="str">
        <f t="shared" si="18"/>
        <v/>
      </c>
      <c r="N251" s="29" t="str">
        <f t="shared" si="19"/>
        <v/>
      </c>
    </row>
    <row r="252" spans="1:14">
      <c r="A252" s="37">
        <v>248</v>
      </c>
      <c r="B252" s="21"/>
      <c r="C252" s="22" t="str">
        <f>IF(ISBLANK($B252),"",LOOKUP($B252,[1]Inscriptions!A$30:A$65415,[1]Inscriptions!B$30:B$65417))</f>
        <v/>
      </c>
      <c r="D252" s="23" t="str">
        <f>IF(ISBLANK($B252),"",LOOKUP($B252,[1]Inscriptions!A$30:A$65415,[1]Inscriptions!C$30:C$65417))</f>
        <v/>
      </c>
      <c r="E252" s="24" t="str">
        <f>IF(ISBLANK($B252),"",LOOKUP($B252,[1]Inscriptions!A$30:A$65415,[1]Inscriptions!D$30:D$65417))</f>
        <v/>
      </c>
      <c r="F252" s="39"/>
      <c r="G252" s="39"/>
      <c r="H252" s="39"/>
      <c r="I252" s="26"/>
      <c r="J252" s="27">
        <f t="shared" si="15"/>
        <v>0</v>
      </c>
      <c r="K252" s="27">
        <f t="shared" si="16"/>
        <v>0</v>
      </c>
      <c r="L252" s="27">
        <f t="shared" si="17"/>
        <v>0</v>
      </c>
      <c r="M252" s="28" t="str">
        <f t="shared" si="18"/>
        <v/>
      </c>
      <c r="N252" s="29" t="str">
        <f t="shared" si="19"/>
        <v/>
      </c>
    </row>
    <row r="253" spans="1:14">
      <c r="A253" s="37">
        <v>249</v>
      </c>
      <c r="B253" s="21"/>
      <c r="C253" s="22" t="str">
        <f>IF(ISBLANK($B253),"",LOOKUP($B253,[1]Inscriptions!A$30:A$65415,[1]Inscriptions!B$30:B$65417))</f>
        <v/>
      </c>
      <c r="D253" s="23" t="str">
        <f>IF(ISBLANK($B253),"",LOOKUP($B253,[1]Inscriptions!A$30:A$65415,[1]Inscriptions!C$30:C$65417))</f>
        <v/>
      </c>
      <c r="E253" s="24" t="str">
        <f>IF(ISBLANK($B253),"",LOOKUP($B253,[1]Inscriptions!A$30:A$65415,[1]Inscriptions!D$30:D$65417))</f>
        <v/>
      </c>
      <c r="F253" s="39"/>
      <c r="G253" s="39"/>
      <c r="H253" s="39"/>
      <c r="I253" s="26"/>
      <c r="J253" s="27">
        <f t="shared" si="15"/>
        <v>0</v>
      </c>
      <c r="K253" s="27">
        <f t="shared" si="16"/>
        <v>0</v>
      </c>
      <c r="L253" s="27">
        <f t="shared" si="17"/>
        <v>0</v>
      </c>
      <c r="M253" s="28" t="str">
        <f t="shared" si="18"/>
        <v/>
      </c>
      <c r="N253" s="29" t="str">
        <f t="shared" si="19"/>
        <v/>
      </c>
    </row>
    <row r="254" spans="1:14">
      <c r="A254" s="37">
        <v>250</v>
      </c>
      <c r="B254" s="21"/>
      <c r="C254" s="22" t="str">
        <f>IF(ISBLANK($B254),"",LOOKUP($B254,[1]Inscriptions!A$30:A$65415,[1]Inscriptions!B$30:B$65417))</f>
        <v/>
      </c>
      <c r="D254" s="23" t="str">
        <f>IF(ISBLANK($B254),"",LOOKUP($B254,[1]Inscriptions!A$30:A$65415,[1]Inscriptions!C$30:C$65417))</f>
        <v/>
      </c>
      <c r="E254" s="24" t="str">
        <f>IF(ISBLANK($B254),"",LOOKUP($B254,[1]Inscriptions!A$30:A$65415,[1]Inscriptions!D$30:D$65417))</f>
        <v/>
      </c>
      <c r="F254" s="39"/>
      <c r="G254" s="39"/>
      <c r="H254" s="39"/>
      <c r="I254" s="26"/>
      <c r="J254" s="27">
        <f t="shared" si="15"/>
        <v>0</v>
      </c>
      <c r="K254" s="27">
        <f t="shared" si="16"/>
        <v>0</v>
      </c>
      <c r="L254" s="27">
        <f t="shared" si="17"/>
        <v>0</v>
      </c>
      <c r="M254" s="28" t="str">
        <f t="shared" si="18"/>
        <v/>
      </c>
      <c r="N254" s="29" t="str">
        <f t="shared" si="19"/>
        <v/>
      </c>
    </row>
    <row r="255" spans="1:14">
      <c r="A255" s="37">
        <v>251</v>
      </c>
      <c r="B255" s="21"/>
      <c r="C255" s="22" t="str">
        <f>IF(ISBLANK($B255),"",LOOKUP($B255,[1]Inscriptions!A$30:A$65415,[1]Inscriptions!B$30:B$65417))</f>
        <v/>
      </c>
      <c r="D255" s="23" t="str">
        <f>IF(ISBLANK($B255),"",LOOKUP($B255,[1]Inscriptions!A$30:A$65415,[1]Inscriptions!C$30:C$65417))</f>
        <v/>
      </c>
      <c r="E255" s="24" t="str">
        <f>IF(ISBLANK($B255),"",LOOKUP($B255,[1]Inscriptions!A$30:A$65415,[1]Inscriptions!D$30:D$65417))</f>
        <v/>
      </c>
      <c r="F255" s="39"/>
      <c r="G255" s="39"/>
      <c r="H255" s="39"/>
      <c r="I255" s="26"/>
      <c r="J255" s="27">
        <f t="shared" si="15"/>
        <v>0</v>
      </c>
      <c r="K255" s="27">
        <f t="shared" si="16"/>
        <v>0</v>
      </c>
      <c r="L255" s="27">
        <f t="shared" si="17"/>
        <v>0</v>
      </c>
      <c r="M255" s="28" t="str">
        <f t="shared" si="18"/>
        <v/>
      </c>
      <c r="N255" s="29" t="str">
        <f t="shared" si="19"/>
        <v/>
      </c>
    </row>
    <row r="256" spans="1:14">
      <c r="A256" s="37">
        <v>252</v>
      </c>
      <c r="B256" s="21"/>
      <c r="C256" s="22" t="str">
        <f>IF(ISBLANK($B256),"",LOOKUP($B256,[1]Inscriptions!A$30:A$65415,[1]Inscriptions!B$30:B$65417))</f>
        <v/>
      </c>
      <c r="D256" s="23" t="str">
        <f>IF(ISBLANK($B256),"",LOOKUP($B256,[1]Inscriptions!A$30:A$65415,[1]Inscriptions!C$30:C$65417))</f>
        <v/>
      </c>
      <c r="E256" s="24" t="str">
        <f>IF(ISBLANK($B256),"",LOOKUP($B256,[1]Inscriptions!A$30:A$65415,[1]Inscriptions!D$30:D$65417))</f>
        <v/>
      </c>
      <c r="F256" s="39"/>
      <c r="G256" s="39"/>
      <c r="H256" s="39"/>
      <c r="I256" s="26"/>
      <c r="J256" s="27">
        <f t="shared" si="15"/>
        <v>0</v>
      </c>
      <c r="K256" s="27">
        <f t="shared" si="16"/>
        <v>0</v>
      </c>
      <c r="L256" s="27">
        <f t="shared" si="17"/>
        <v>0</v>
      </c>
      <c r="M256" s="28" t="str">
        <f t="shared" si="18"/>
        <v/>
      </c>
      <c r="N256" s="29" t="str">
        <f t="shared" si="19"/>
        <v/>
      </c>
    </row>
    <row r="257" spans="1:14">
      <c r="A257" s="37">
        <v>253</v>
      </c>
      <c r="B257" s="21"/>
      <c r="C257" s="22" t="str">
        <f>IF(ISBLANK($B257),"",LOOKUP($B257,[1]Inscriptions!A$30:A$65415,[1]Inscriptions!B$30:B$65417))</f>
        <v/>
      </c>
      <c r="D257" s="23" t="str">
        <f>IF(ISBLANK($B257),"",LOOKUP($B257,[1]Inscriptions!A$30:A$65415,[1]Inscriptions!C$30:C$65417))</f>
        <v/>
      </c>
      <c r="E257" s="24" t="str">
        <f>IF(ISBLANK($B257),"",LOOKUP($B257,[1]Inscriptions!A$30:A$65415,[1]Inscriptions!D$30:D$65417))</f>
        <v/>
      </c>
      <c r="F257" s="39"/>
      <c r="G257" s="39"/>
      <c r="H257" s="39"/>
      <c r="I257" s="26"/>
      <c r="J257" s="27">
        <f t="shared" si="15"/>
        <v>0</v>
      </c>
      <c r="K257" s="27">
        <f t="shared" si="16"/>
        <v>0</v>
      </c>
      <c r="L257" s="27">
        <f t="shared" si="17"/>
        <v>0</v>
      </c>
      <c r="M257" s="28" t="str">
        <f t="shared" si="18"/>
        <v/>
      </c>
      <c r="N257" s="29" t="str">
        <f t="shared" si="19"/>
        <v/>
      </c>
    </row>
    <row r="258" spans="1:14">
      <c r="A258" s="37">
        <v>254</v>
      </c>
      <c r="B258" s="21"/>
      <c r="C258" s="22" t="str">
        <f>IF(ISBLANK($B258),"",LOOKUP($B258,[1]Inscriptions!A$30:A$65415,[1]Inscriptions!B$30:B$65417))</f>
        <v/>
      </c>
      <c r="D258" s="23" t="str">
        <f>IF(ISBLANK($B258),"",LOOKUP($B258,[1]Inscriptions!A$30:A$65415,[1]Inscriptions!C$30:C$65417))</f>
        <v/>
      </c>
      <c r="E258" s="24" t="str">
        <f>IF(ISBLANK($B258),"",LOOKUP($B258,[1]Inscriptions!A$30:A$65415,[1]Inscriptions!D$30:D$65417))</f>
        <v/>
      </c>
      <c r="F258" s="39"/>
      <c r="G258" s="39"/>
      <c r="H258" s="39"/>
      <c r="I258" s="26"/>
      <c r="J258" s="27">
        <f t="shared" si="15"/>
        <v>0</v>
      </c>
      <c r="K258" s="27">
        <f t="shared" si="16"/>
        <v>0</v>
      </c>
      <c r="L258" s="27">
        <f t="shared" si="17"/>
        <v>0</v>
      </c>
      <c r="M258" s="28" t="str">
        <f t="shared" si="18"/>
        <v/>
      </c>
      <c r="N258" s="29" t="str">
        <f t="shared" si="19"/>
        <v/>
      </c>
    </row>
    <row r="259" spans="1:14">
      <c r="A259" s="37">
        <v>255</v>
      </c>
      <c r="B259" s="21"/>
      <c r="C259" s="22" t="str">
        <f>IF(ISBLANK($B259),"",LOOKUP($B259,[1]Inscriptions!A$30:A$65415,[1]Inscriptions!B$30:B$65417))</f>
        <v/>
      </c>
      <c r="D259" s="23" t="str">
        <f>IF(ISBLANK($B259),"",LOOKUP($B259,[1]Inscriptions!A$30:A$65415,[1]Inscriptions!C$30:C$65417))</f>
        <v/>
      </c>
      <c r="E259" s="24" t="str">
        <f>IF(ISBLANK($B259),"",LOOKUP($B259,[1]Inscriptions!A$30:A$65415,[1]Inscriptions!D$30:D$65417))</f>
        <v/>
      </c>
      <c r="F259" s="39"/>
      <c r="G259" s="39"/>
      <c r="H259" s="39"/>
      <c r="I259" s="26"/>
      <c r="J259" s="27">
        <f t="shared" si="15"/>
        <v>0</v>
      </c>
      <c r="K259" s="27">
        <f t="shared" si="16"/>
        <v>0</v>
      </c>
      <c r="L259" s="27">
        <f t="shared" si="17"/>
        <v>0</v>
      </c>
      <c r="M259" s="28" t="str">
        <f t="shared" si="18"/>
        <v/>
      </c>
      <c r="N259" s="29" t="str">
        <f t="shared" si="19"/>
        <v/>
      </c>
    </row>
    <row r="260" spans="1:14">
      <c r="A260" s="37">
        <v>256</v>
      </c>
      <c r="B260" s="21"/>
      <c r="C260" s="22" t="str">
        <f>IF(ISBLANK($B260),"",LOOKUP($B260,[1]Inscriptions!A$30:A$65415,[1]Inscriptions!B$30:B$65417))</f>
        <v/>
      </c>
      <c r="D260" s="23" t="str">
        <f>IF(ISBLANK($B260),"",LOOKUP($B260,[1]Inscriptions!A$30:A$65415,[1]Inscriptions!C$30:C$65417))</f>
        <v/>
      </c>
      <c r="E260" s="24" t="str">
        <f>IF(ISBLANK($B260),"",LOOKUP($B260,[1]Inscriptions!A$30:A$65415,[1]Inscriptions!D$30:D$65417))</f>
        <v/>
      </c>
      <c r="F260" s="39"/>
      <c r="G260" s="39"/>
      <c r="H260" s="39"/>
      <c r="I260" s="26"/>
      <c r="J260" s="27">
        <f t="shared" si="15"/>
        <v>0</v>
      </c>
      <c r="K260" s="27">
        <f t="shared" si="16"/>
        <v>0</v>
      </c>
      <c r="L260" s="27">
        <f t="shared" si="17"/>
        <v>0</v>
      </c>
      <c r="M260" s="28" t="str">
        <f t="shared" si="18"/>
        <v/>
      </c>
      <c r="N260" s="29" t="str">
        <f t="shared" si="19"/>
        <v/>
      </c>
    </row>
    <row r="261" spans="1:14">
      <c r="A261" s="37">
        <v>257</v>
      </c>
      <c r="B261" s="21"/>
      <c r="C261" s="22" t="str">
        <f>IF(ISBLANK($B261),"",LOOKUP($B261,[1]Inscriptions!A$30:A$65415,[1]Inscriptions!B$30:B$65417))</f>
        <v/>
      </c>
      <c r="D261" s="23" t="str">
        <f>IF(ISBLANK($B261),"",LOOKUP($B261,[1]Inscriptions!A$30:A$65415,[1]Inscriptions!C$30:C$65417))</f>
        <v/>
      </c>
      <c r="E261" s="24" t="str">
        <f>IF(ISBLANK($B261),"",LOOKUP($B261,[1]Inscriptions!A$30:A$65415,[1]Inscriptions!D$30:D$65417))</f>
        <v/>
      </c>
      <c r="F261" s="39"/>
      <c r="G261" s="39"/>
      <c r="H261" s="39"/>
      <c r="I261" s="26"/>
      <c r="J261" s="27">
        <f t="shared" si="15"/>
        <v>0</v>
      </c>
      <c r="K261" s="27">
        <f t="shared" si="16"/>
        <v>0</v>
      </c>
      <c r="L261" s="27">
        <f t="shared" si="17"/>
        <v>0</v>
      </c>
      <c r="M261" s="28" t="str">
        <f t="shared" si="18"/>
        <v/>
      </c>
      <c r="N261" s="29" t="str">
        <f t="shared" si="19"/>
        <v/>
      </c>
    </row>
    <row r="262" spans="1:14">
      <c r="A262" s="37">
        <v>258</v>
      </c>
      <c r="B262" s="21"/>
      <c r="C262" s="22" t="str">
        <f>IF(ISBLANK($B262),"",LOOKUP($B262,[1]Inscriptions!A$30:A$65415,[1]Inscriptions!B$30:B$65417))</f>
        <v/>
      </c>
      <c r="D262" s="23" t="str">
        <f>IF(ISBLANK($B262),"",LOOKUP($B262,[1]Inscriptions!A$30:A$65415,[1]Inscriptions!C$30:C$65417))</f>
        <v/>
      </c>
      <c r="E262" s="24" t="str">
        <f>IF(ISBLANK($B262),"",LOOKUP($B262,[1]Inscriptions!A$30:A$65415,[1]Inscriptions!D$30:D$65417))</f>
        <v/>
      </c>
      <c r="F262" s="39"/>
      <c r="G262" s="39"/>
      <c r="H262" s="39"/>
      <c r="I262" s="26"/>
      <c r="J262" s="27">
        <f t="shared" ref="J262:J301" si="20">ROUNDDOWN(I262/10000,0)</f>
        <v>0</v>
      </c>
      <c r="K262" s="27">
        <f t="shared" ref="K262:K301" si="21">ROUNDDOWN((I262-J262*10000)/100,0)</f>
        <v>0</v>
      </c>
      <c r="L262" s="27">
        <f t="shared" ref="L262:L301" si="22">ROUNDDOWN((I262-(J262*10000)-(K262*100)),0)</f>
        <v>0</v>
      </c>
      <c r="M262" s="28" t="str">
        <f t="shared" ref="M262:M325" si="23">IF((J262+K262+L262)=0,"",ROUNDDOWN((M$4/((J262*3600)+(K262*60)+L262))*3.6,2))</f>
        <v/>
      </c>
      <c r="N262" s="29" t="str">
        <f t="shared" ref="N262:N325" si="24">IF(M262="","","km/h")</f>
        <v/>
      </c>
    </row>
    <row r="263" spans="1:14">
      <c r="A263" s="37">
        <v>259</v>
      </c>
      <c r="B263" s="21"/>
      <c r="C263" s="22" t="str">
        <f>IF(ISBLANK($B263),"",LOOKUP($B263,[1]Inscriptions!A$30:A$65415,[1]Inscriptions!B$30:B$65417))</f>
        <v/>
      </c>
      <c r="D263" s="23" t="str">
        <f>IF(ISBLANK($B263),"",LOOKUP($B263,[1]Inscriptions!A$30:A$65415,[1]Inscriptions!C$30:C$65417))</f>
        <v/>
      </c>
      <c r="E263" s="24" t="str">
        <f>IF(ISBLANK($B263),"",LOOKUP($B263,[1]Inscriptions!A$30:A$65415,[1]Inscriptions!D$30:D$65417))</f>
        <v/>
      </c>
      <c r="F263" s="39"/>
      <c r="G263" s="39"/>
      <c r="H263" s="39"/>
      <c r="I263" s="26"/>
      <c r="J263" s="27">
        <f t="shared" si="20"/>
        <v>0</v>
      </c>
      <c r="K263" s="27">
        <f t="shared" si="21"/>
        <v>0</v>
      </c>
      <c r="L263" s="27">
        <f t="shared" si="22"/>
        <v>0</v>
      </c>
      <c r="M263" s="28" t="str">
        <f t="shared" si="23"/>
        <v/>
      </c>
      <c r="N263" s="29" t="str">
        <f t="shared" si="24"/>
        <v/>
      </c>
    </row>
    <row r="264" spans="1:14">
      <c r="A264" s="37">
        <v>260</v>
      </c>
      <c r="B264" s="21"/>
      <c r="C264" s="22" t="str">
        <f>IF(ISBLANK($B264),"",LOOKUP($B264,[1]Inscriptions!A$30:A$65415,[1]Inscriptions!B$30:B$65417))</f>
        <v/>
      </c>
      <c r="D264" s="23" t="str">
        <f>IF(ISBLANK($B264),"",LOOKUP($B264,[1]Inscriptions!A$30:A$65415,[1]Inscriptions!C$30:C$65417))</f>
        <v/>
      </c>
      <c r="E264" s="24" t="str">
        <f>IF(ISBLANK($B264),"",LOOKUP($B264,[1]Inscriptions!A$30:A$65415,[1]Inscriptions!D$30:D$65417))</f>
        <v/>
      </c>
      <c r="F264" s="39"/>
      <c r="G264" s="39"/>
      <c r="H264" s="39"/>
      <c r="I264" s="26"/>
      <c r="J264" s="27">
        <f t="shared" si="20"/>
        <v>0</v>
      </c>
      <c r="K264" s="27">
        <f t="shared" si="21"/>
        <v>0</v>
      </c>
      <c r="L264" s="27">
        <f t="shared" si="22"/>
        <v>0</v>
      </c>
      <c r="M264" s="28" t="str">
        <f t="shared" si="23"/>
        <v/>
      </c>
      <c r="N264" s="29" t="str">
        <f t="shared" si="24"/>
        <v/>
      </c>
    </row>
    <row r="265" spans="1:14">
      <c r="A265" s="37">
        <v>261</v>
      </c>
      <c r="B265" s="21"/>
      <c r="C265" s="22" t="str">
        <f>IF(ISBLANK($B265),"",LOOKUP($B265,[1]Inscriptions!A$30:A$65415,[1]Inscriptions!B$30:B$65417))</f>
        <v/>
      </c>
      <c r="D265" s="23" t="str">
        <f>IF(ISBLANK($B265),"",LOOKUP($B265,[1]Inscriptions!A$30:A$65415,[1]Inscriptions!C$30:C$65417))</f>
        <v/>
      </c>
      <c r="E265" s="24" t="str">
        <f>IF(ISBLANK($B265),"",LOOKUP($B265,[1]Inscriptions!A$30:A$65415,[1]Inscriptions!D$30:D$65417))</f>
        <v/>
      </c>
      <c r="F265" s="39"/>
      <c r="G265" s="39"/>
      <c r="H265" s="39"/>
      <c r="I265" s="26"/>
      <c r="J265" s="27">
        <f t="shared" si="20"/>
        <v>0</v>
      </c>
      <c r="K265" s="27">
        <f t="shared" si="21"/>
        <v>0</v>
      </c>
      <c r="L265" s="27">
        <f t="shared" si="22"/>
        <v>0</v>
      </c>
      <c r="M265" s="28" t="str">
        <f t="shared" si="23"/>
        <v/>
      </c>
      <c r="N265" s="29" t="str">
        <f t="shared" si="24"/>
        <v/>
      </c>
    </row>
    <row r="266" spans="1:14">
      <c r="A266" s="37">
        <v>262</v>
      </c>
      <c r="B266" s="21"/>
      <c r="C266" s="22" t="str">
        <f>IF(ISBLANK($B266),"",LOOKUP($B266,[1]Inscriptions!A$30:A$65415,[1]Inscriptions!B$30:B$65417))</f>
        <v/>
      </c>
      <c r="D266" s="23" t="str">
        <f>IF(ISBLANK($B266),"",LOOKUP($B266,[1]Inscriptions!A$30:A$65415,[1]Inscriptions!C$30:C$65417))</f>
        <v/>
      </c>
      <c r="E266" s="24" t="str">
        <f>IF(ISBLANK($B266),"",LOOKUP($B266,[1]Inscriptions!A$30:A$65415,[1]Inscriptions!D$30:D$65417))</f>
        <v/>
      </c>
      <c r="F266" s="39"/>
      <c r="G266" s="39"/>
      <c r="H266" s="39"/>
      <c r="I266" s="26"/>
      <c r="J266" s="27">
        <f t="shared" si="20"/>
        <v>0</v>
      </c>
      <c r="K266" s="27">
        <f t="shared" si="21"/>
        <v>0</v>
      </c>
      <c r="L266" s="27">
        <f t="shared" si="22"/>
        <v>0</v>
      </c>
      <c r="M266" s="28" t="str">
        <f t="shared" si="23"/>
        <v/>
      </c>
      <c r="N266" s="29" t="str">
        <f t="shared" si="24"/>
        <v/>
      </c>
    </row>
    <row r="267" spans="1:14">
      <c r="A267" s="37">
        <v>263</v>
      </c>
      <c r="B267" s="21"/>
      <c r="C267" s="22" t="str">
        <f>IF(ISBLANK($B267),"",LOOKUP($B267,[1]Inscriptions!A$30:A$65415,[1]Inscriptions!B$30:B$65417))</f>
        <v/>
      </c>
      <c r="D267" s="23" t="str">
        <f>IF(ISBLANK($B267),"",LOOKUP($B267,[1]Inscriptions!A$30:A$65415,[1]Inscriptions!C$30:C$65417))</f>
        <v/>
      </c>
      <c r="E267" s="24" t="str">
        <f>IF(ISBLANK($B267),"",LOOKUP($B267,[1]Inscriptions!A$30:A$65415,[1]Inscriptions!D$30:D$65417))</f>
        <v/>
      </c>
      <c r="F267" s="39"/>
      <c r="G267" s="39"/>
      <c r="H267" s="39"/>
      <c r="I267" s="26"/>
      <c r="J267" s="27">
        <f t="shared" si="20"/>
        <v>0</v>
      </c>
      <c r="K267" s="27">
        <f t="shared" si="21"/>
        <v>0</v>
      </c>
      <c r="L267" s="27">
        <f t="shared" si="22"/>
        <v>0</v>
      </c>
      <c r="M267" s="28" t="str">
        <f t="shared" si="23"/>
        <v/>
      </c>
      <c r="N267" s="29" t="str">
        <f t="shared" si="24"/>
        <v/>
      </c>
    </row>
    <row r="268" spans="1:14">
      <c r="A268" s="37">
        <v>264</v>
      </c>
      <c r="B268" s="21"/>
      <c r="C268" s="22" t="str">
        <f>IF(ISBLANK($B268),"",LOOKUP($B268,[1]Inscriptions!A$30:A$65415,[1]Inscriptions!B$30:B$65417))</f>
        <v/>
      </c>
      <c r="D268" s="23" t="str">
        <f>IF(ISBLANK($B268),"",LOOKUP($B268,[1]Inscriptions!A$30:A$65415,[1]Inscriptions!C$30:C$65417))</f>
        <v/>
      </c>
      <c r="E268" s="24" t="str">
        <f>IF(ISBLANK($B268),"",LOOKUP($B268,[1]Inscriptions!A$30:A$65415,[1]Inscriptions!D$30:D$65417))</f>
        <v/>
      </c>
      <c r="F268" s="39"/>
      <c r="G268" s="39"/>
      <c r="H268" s="39"/>
      <c r="I268" s="26"/>
      <c r="J268" s="27">
        <f t="shared" si="20"/>
        <v>0</v>
      </c>
      <c r="K268" s="27">
        <f t="shared" si="21"/>
        <v>0</v>
      </c>
      <c r="L268" s="27">
        <f t="shared" si="22"/>
        <v>0</v>
      </c>
      <c r="M268" s="28" t="str">
        <f t="shared" si="23"/>
        <v/>
      </c>
      <c r="N268" s="29" t="str">
        <f t="shared" si="24"/>
        <v/>
      </c>
    </row>
    <row r="269" spans="1:14">
      <c r="A269" s="37">
        <v>265</v>
      </c>
      <c r="B269" s="21"/>
      <c r="C269" s="22" t="str">
        <f>IF(ISBLANK($B269),"",LOOKUP($B269,[1]Inscriptions!A$30:A$65415,[1]Inscriptions!B$30:B$65417))</f>
        <v/>
      </c>
      <c r="D269" s="23" t="str">
        <f>IF(ISBLANK($B269),"",LOOKUP($B269,[1]Inscriptions!A$30:A$65415,[1]Inscriptions!C$30:C$65417))</f>
        <v/>
      </c>
      <c r="E269" s="24" t="str">
        <f>IF(ISBLANK($B269),"",LOOKUP($B269,[1]Inscriptions!A$30:A$65415,[1]Inscriptions!D$30:D$65417))</f>
        <v/>
      </c>
      <c r="F269" s="39"/>
      <c r="G269" s="39"/>
      <c r="H269" s="39"/>
      <c r="I269" s="26"/>
      <c r="J269" s="27">
        <f t="shared" si="20"/>
        <v>0</v>
      </c>
      <c r="K269" s="27">
        <f t="shared" si="21"/>
        <v>0</v>
      </c>
      <c r="L269" s="27">
        <f t="shared" si="22"/>
        <v>0</v>
      </c>
      <c r="M269" s="28" t="str">
        <f t="shared" si="23"/>
        <v/>
      </c>
      <c r="N269" s="29" t="str">
        <f t="shared" si="24"/>
        <v/>
      </c>
    </row>
    <row r="270" spans="1:14">
      <c r="A270" s="37">
        <v>266</v>
      </c>
      <c r="B270" s="21"/>
      <c r="C270" s="22" t="str">
        <f>IF(ISBLANK($B270),"",LOOKUP($B270,[1]Inscriptions!A$30:A$65415,[1]Inscriptions!B$30:B$65417))</f>
        <v/>
      </c>
      <c r="D270" s="23" t="str">
        <f>IF(ISBLANK($B270),"",LOOKUP($B270,[1]Inscriptions!A$30:A$65415,[1]Inscriptions!C$30:C$65417))</f>
        <v/>
      </c>
      <c r="E270" s="24" t="str">
        <f>IF(ISBLANK($B270),"",LOOKUP($B270,[1]Inscriptions!A$30:A$65415,[1]Inscriptions!D$30:D$65417))</f>
        <v/>
      </c>
      <c r="F270" s="39"/>
      <c r="G270" s="39"/>
      <c r="H270" s="39"/>
      <c r="I270" s="26"/>
      <c r="J270" s="27">
        <f t="shared" si="20"/>
        <v>0</v>
      </c>
      <c r="K270" s="27">
        <f t="shared" si="21"/>
        <v>0</v>
      </c>
      <c r="L270" s="27">
        <f t="shared" si="22"/>
        <v>0</v>
      </c>
      <c r="M270" s="28" t="str">
        <f t="shared" si="23"/>
        <v/>
      </c>
      <c r="N270" s="29" t="str">
        <f t="shared" si="24"/>
        <v/>
      </c>
    </row>
    <row r="271" spans="1:14">
      <c r="A271" s="37">
        <v>267</v>
      </c>
      <c r="B271" s="21"/>
      <c r="C271" s="22" t="str">
        <f>IF(ISBLANK($B271),"",LOOKUP($B271,[1]Inscriptions!A$30:A$65415,[1]Inscriptions!B$30:B$65417))</f>
        <v/>
      </c>
      <c r="D271" s="23" t="str">
        <f>IF(ISBLANK($B271),"",LOOKUP($B271,[1]Inscriptions!A$30:A$65415,[1]Inscriptions!C$30:C$65417))</f>
        <v/>
      </c>
      <c r="E271" s="24" t="str">
        <f>IF(ISBLANK($B271),"",LOOKUP($B271,[1]Inscriptions!A$30:A$65415,[1]Inscriptions!D$30:D$65417))</f>
        <v/>
      </c>
      <c r="F271" s="39"/>
      <c r="G271" s="39"/>
      <c r="H271" s="39"/>
      <c r="I271" s="26"/>
      <c r="J271" s="27">
        <f t="shared" si="20"/>
        <v>0</v>
      </c>
      <c r="K271" s="27">
        <f t="shared" si="21"/>
        <v>0</v>
      </c>
      <c r="L271" s="27">
        <f t="shared" si="22"/>
        <v>0</v>
      </c>
      <c r="M271" s="28" t="str">
        <f t="shared" si="23"/>
        <v/>
      </c>
      <c r="N271" s="29" t="str">
        <f t="shared" si="24"/>
        <v/>
      </c>
    </row>
    <row r="272" spans="1:14">
      <c r="A272" s="37">
        <v>268</v>
      </c>
      <c r="B272" s="21"/>
      <c r="C272" s="22" t="str">
        <f>IF(ISBLANK($B272),"",LOOKUP($B272,[1]Inscriptions!A$30:A$65415,[1]Inscriptions!B$30:B$65417))</f>
        <v/>
      </c>
      <c r="D272" s="23" t="str">
        <f>IF(ISBLANK($B272),"",LOOKUP($B272,[1]Inscriptions!A$30:A$65415,[1]Inscriptions!C$30:C$65417))</f>
        <v/>
      </c>
      <c r="E272" s="24" t="str">
        <f>IF(ISBLANK($B272),"",LOOKUP($B272,[1]Inscriptions!A$30:A$65415,[1]Inscriptions!D$30:D$65417))</f>
        <v/>
      </c>
      <c r="F272" s="39"/>
      <c r="G272" s="39"/>
      <c r="H272" s="39"/>
      <c r="I272" s="26"/>
      <c r="J272" s="27">
        <f t="shared" si="20"/>
        <v>0</v>
      </c>
      <c r="K272" s="27">
        <f t="shared" si="21"/>
        <v>0</v>
      </c>
      <c r="L272" s="27">
        <f t="shared" si="22"/>
        <v>0</v>
      </c>
      <c r="M272" s="28" t="str">
        <f t="shared" si="23"/>
        <v/>
      </c>
      <c r="N272" s="29" t="str">
        <f t="shared" si="24"/>
        <v/>
      </c>
    </row>
    <row r="273" spans="1:14">
      <c r="A273" s="37">
        <v>269</v>
      </c>
      <c r="B273" s="21"/>
      <c r="C273" s="22" t="str">
        <f>IF(ISBLANK($B273),"",LOOKUP($B273,[1]Inscriptions!A$30:A$65415,[1]Inscriptions!B$30:B$65417))</f>
        <v/>
      </c>
      <c r="D273" s="23" t="str">
        <f>IF(ISBLANK($B273),"",LOOKUP($B273,[1]Inscriptions!A$30:A$65415,[1]Inscriptions!C$30:C$65417))</f>
        <v/>
      </c>
      <c r="E273" s="24" t="str">
        <f>IF(ISBLANK($B273),"",LOOKUP($B273,[1]Inscriptions!A$30:A$65415,[1]Inscriptions!D$30:D$65417))</f>
        <v/>
      </c>
      <c r="F273" s="39"/>
      <c r="G273" s="39"/>
      <c r="H273" s="39"/>
      <c r="I273" s="26"/>
      <c r="J273" s="27">
        <f t="shared" si="20"/>
        <v>0</v>
      </c>
      <c r="K273" s="27">
        <f t="shared" si="21"/>
        <v>0</v>
      </c>
      <c r="L273" s="27">
        <f t="shared" si="22"/>
        <v>0</v>
      </c>
      <c r="M273" s="28" t="str">
        <f t="shared" si="23"/>
        <v/>
      </c>
      <c r="N273" s="29" t="str">
        <f t="shared" si="24"/>
        <v/>
      </c>
    </row>
    <row r="274" spans="1:14">
      <c r="A274" s="37">
        <v>270</v>
      </c>
      <c r="B274" s="21"/>
      <c r="C274" s="22" t="str">
        <f>IF(ISBLANK($B274),"",LOOKUP($B274,[1]Inscriptions!A$30:A$65415,[1]Inscriptions!B$30:B$65417))</f>
        <v/>
      </c>
      <c r="D274" s="23" t="str">
        <f>IF(ISBLANK($B274),"",LOOKUP($B274,[1]Inscriptions!A$30:A$65415,[1]Inscriptions!C$30:C$65417))</f>
        <v/>
      </c>
      <c r="E274" s="24" t="str">
        <f>IF(ISBLANK($B274),"",LOOKUP($B274,[1]Inscriptions!A$30:A$65415,[1]Inscriptions!D$30:D$65417))</f>
        <v/>
      </c>
      <c r="F274" s="39"/>
      <c r="G274" s="39"/>
      <c r="H274" s="39"/>
      <c r="I274" s="26"/>
      <c r="J274" s="27">
        <f t="shared" si="20"/>
        <v>0</v>
      </c>
      <c r="K274" s="27">
        <f t="shared" si="21"/>
        <v>0</v>
      </c>
      <c r="L274" s="27">
        <f t="shared" si="22"/>
        <v>0</v>
      </c>
      <c r="M274" s="28" t="str">
        <f t="shared" si="23"/>
        <v/>
      </c>
      <c r="N274" s="29" t="str">
        <f t="shared" si="24"/>
        <v/>
      </c>
    </row>
    <row r="275" spans="1:14">
      <c r="A275" s="37">
        <v>271</v>
      </c>
      <c r="B275" s="21"/>
      <c r="C275" s="22" t="str">
        <f>IF(ISBLANK($B275),"",LOOKUP($B275,[1]Inscriptions!A$30:A$65415,[1]Inscriptions!B$30:B$65417))</f>
        <v/>
      </c>
      <c r="D275" s="23" t="str">
        <f>IF(ISBLANK($B275),"",LOOKUP($B275,[1]Inscriptions!A$30:A$65415,[1]Inscriptions!C$30:C$65417))</f>
        <v/>
      </c>
      <c r="E275" s="24" t="str">
        <f>IF(ISBLANK($B275),"",LOOKUP($B275,[1]Inscriptions!A$30:A$65415,[1]Inscriptions!D$30:D$65417))</f>
        <v/>
      </c>
      <c r="F275" s="39"/>
      <c r="G275" s="39"/>
      <c r="H275" s="39"/>
      <c r="I275" s="26"/>
      <c r="J275" s="27">
        <f t="shared" si="20"/>
        <v>0</v>
      </c>
      <c r="K275" s="27">
        <f t="shared" si="21"/>
        <v>0</v>
      </c>
      <c r="L275" s="27">
        <f t="shared" si="22"/>
        <v>0</v>
      </c>
      <c r="M275" s="28" t="str">
        <f t="shared" si="23"/>
        <v/>
      </c>
      <c r="N275" s="29" t="str">
        <f t="shared" si="24"/>
        <v/>
      </c>
    </row>
    <row r="276" spans="1:14">
      <c r="A276" s="37">
        <v>272</v>
      </c>
      <c r="B276" s="21"/>
      <c r="C276" s="22" t="str">
        <f>IF(ISBLANK($B276),"",LOOKUP($B276,[1]Inscriptions!A$30:A$65415,[1]Inscriptions!B$30:B$65417))</f>
        <v/>
      </c>
      <c r="D276" s="23" t="str">
        <f>IF(ISBLANK($B276),"",LOOKUP($B276,[1]Inscriptions!A$30:A$65415,[1]Inscriptions!C$30:C$65417))</f>
        <v/>
      </c>
      <c r="E276" s="24" t="str">
        <f>IF(ISBLANK($B276),"",LOOKUP($B276,[1]Inscriptions!A$30:A$65415,[1]Inscriptions!D$30:D$65417))</f>
        <v/>
      </c>
      <c r="F276" s="39"/>
      <c r="G276" s="39"/>
      <c r="H276" s="39"/>
      <c r="I276" s="26"/>
      <c r="J276" s="27">
        <f t="shared" si="20"/>
        <v>0</v>
      </c>
      <c r="K276" s="27">
        <f t="shared" si="21"/>
        <v>0</v>
      </c>
      <c r="L276" s="27">
        <f t="shared" si="22"/>
        <v>0</v>
      </c>
      <c r="M276" s="28" t="str">
        <f t="shared" si="23"/>
        <v/>
      </c>
      <c r="N276" s="29" t="str">
        <f t="shared" si="24"/>
        <v/>
      </c>
    </row>
    <row r="277" spans="1:14">
      <c r="A277" s="37">
        <v>273</v>
      </c>
      <c r="B277" s="21"/>
      <c r="C277" s="22" t="str">
        <f>IF(ISBLANK($B277),"",LOOKUP($B277,[1]Inscriptions!A$30:A$65415,[1]Inscriptions!B$30:B$65417))</f>
        <v/>
      </c>
      <c r="D277" s="23" t="str">
        <f>IF(ISBLANK($B277),"",LOOKUP($B277,[1]Inscriptions!A$30:A$65415,[1]Inscriptions!C$30:C$65417))</f>
        <v/>
      </c>
      <c r="E277" s="24" t="str">
        <f>IF(ISBLANK($B277),"",LOOKUP($B277,[1]Inscriptions!A$30:A$65415,[1]Inscriptions!D$30:D$65417))</f>
        <v/>
      </c>
      <c r="F277" s="39"/>
      <c r="G277" s="39"/>
      <c r="H277" s="39"/>
      <c r="I277" s="26"/>
      <c r="J277" s="27">
        <f t="shared" si="20"/>
        <v>0</v>
      </c>
      <c r="K277" s="27">
        <f t="shared" si="21"/>
        <v>0</v>
      </c>
      <c r="L277" s="27">
        <f t="shared" si="22"/>
        <v>0</v>
      </c>
      <c r="M277" s="28" t="str">
        <f t="shared" si="23"/>
        <v/>
      </c>
      <c r="N277" s="29" t="str">
        <f t="shared" si="24"/>
        <v/>
      </c>
    </row>
    <row r="278" spans="1:14">
      <c r="A278" s="37">
        <v>274</v>
      </c>
      <c r="B278" s="21"/>
      <c r="C278" s="22" t="str">
        <f>IF(ISBLANK($B278),"",LOOKUP($B278,[1]Inscriptions!A$30:A$65415,[1]Inscriptions!B$30:B$65417))</f>
        <v/>
      </c>
      <c r="D278" s="23" t="str">
        <f>IF(ISBLANK($B278),"",LOOKUP($B278,[1]Inscriptions!A$30:A$65415,[1]Inscriptions!C$30:C$65417))</f>
        <v/>
      </c>
      <c r="E278" s="24" t="str">
        <f>IF(ISBLANK($B278),"",LOOKUP($B278,[1]Inscriptions!A$30:A$65415,[1]Inscriptions!D$30:D$65417))</f>
        <v/>
      </c>
      <c r="F278" s="39"/>
      <c r="G278" s="39"/>
      <c r="H278" s="39"/>
      <c r="I278" s="26"/>
      <c r="J278" s="27">
        <f t="shared" si="20"/>
        <v>0</v>
      </c>
      <c r="K278" s="27">
        <f t="shared" si="21"/>
        <v>0</v>
      </c>
      <c r="L278" s="27">
        <f t="shared" si="22"/>
        <v>0</v>
      </c>
      <c r="M278" s="28" t="str">
        <f t="shared" si="23"/>
        <v/>
      </c>
      <c r="N278" s="29" t="str">
        <f t="shared" si="24"/>
        <v/>
      </c>
    </row>
    <row r="279" spans="1:14">
      <c r="A279" s="37">
        <v>275</v>
      </c>
      <c r="B279" s="21"/>
      <c r="C279" s="22" t="str">
        <f>IF(ISBLANK($B279),"",LOOKUP($B279,[1]Inscriptions!A$30:A$65415,[1]Inscriptions!B$30:B$65417))</f>
        <v/>
      </c>
      <c r="D279" s="23" t="str">
        <f>IF(ISBLANK($B279),"",LOOKUP($B279,[1]Inscriptions!A$30:A$65415,[1]Inscriptions!C$30:C$65417))</f>
        <v/>
      </c>
      <c r="E279" s="24" t="str">
        <f>IF(ISBLANK($B279),"",LOOKUP($B279,[1]Inscriptions!A$30:A$65415,[1]Inscriptions!D$30:D$65417))</f>
        <v/>
      </c>
      <c r="F279" s="39"/>
      <c r="G279" s="39"/>
      <c r="H279" s="39"/>
      <c r="I279" s="26"/>
      <c r="J279" s="27">
        <f t="shared" si="20"/>
        <v>0</v>
      </c>
      <c r="K279" s="27">
        <f t="shared" si="21"/>
        <v>0</v>
      </c>
      <c r="L279" s="27">
        <f t="shared" si="22"/>
        <v>0</v>
      </c>
      <c r="M279" s="28" t="str">
        <f t="shared" si="23"/>
        <v/>
      </c>
      <c r="N279" s="29" t="str">
        <f t="shared" si="24"/>
        <v/>
      </c>
    </row>
    <row r="280" spans="1:14">
      <c r="A280" s="37">
        <v>276</v>
      </c>
      <c r="B280" s="21"/>
      <c r="C280" s="22" t="str">
        <f>IF(ISBLANK($B280),"",LOOKUP($B280,[1]Inscriptions!A$30:A$65415,[1]Inscriptions!B$30:B$65417))</f>
        <v/>
      </c>
      <c r="D280" s="23" t="str">
        <f>IF(ISBLANK($B280),"",LOOKUP($B280,[1]Inscriptions!A$30:A$65415,[1]Inscriptions!C$30:C$65417))</f>
        <v/>
      </c>
      <c r="E280" s="24" t="str">
        <f>IF(ISBLANK($B280),"",LOOKUP($B280,[1]Inscriptions!A$30:A$65415,[1]Inscriptions!D$30:D$65417))</f>
        <v/>
      </c>
      <c r="F280" s="39"/>
      <c r="G280" s="39"/>
      <c r="H280" s="39"/>
      <c r="I280" s="26"/>
      <c r="J280" s="27">
        <f t="shared" si="20"/>
        <v>0</v>
      </c>
      <c r="K280" s="27">
        <f t="shared" si="21"/>
        <v>0</v>
      </c>
      <c r="L280" s="27">
        <f t="shared" si="22"/>
        <v>0</v>
      </c>
      <c r="M280" s="28" t="str">
        <f t="shared" si="23"/>
        <v/>
      </c>
      <c r="N280" s="29" t="str">
        <f t="shared" si="24"/>
        <v/>
      </c>
    </row>
    <row r="281" spans="1:14">
      <c r="A281" s="37">
        <v>277</v>
      </c>
      <c r="B281" s="21"/>
      <c r="C281" s="22" t="str">
        <f>IF(ISBLANK($B281),"",LOOKUP($B281,[1]Inscriptions!A$30:A$65415,[1]Inscriptions!B$30:B$65417))</f>
        <v/>
      </c>
      <c r="D281" s="23" t="str">
        <f>IF(ISBLANK($B281),"",LOOKUP($B281,[1]Inscriptions!A$30:A$65415,[1]Inscriptions!C$30:C$65417))</f>
        <v/>
      </c>
      <c r="E281" s="24" t="str">
        <f>IF(ISBLANK($B281),"",LOOKUP($B281,[1]Inscriptions!A$30:A$65415,[1]Inscriptions!D$30:D$65417))</f>
        <v/>
      </c>
      <c r="F281" s="39"/>
      <c r="G281" s="39"/>
      <c r="H281" s="39"/>
      <c r="I281" s="26"/>
      <c r="J281" s="27">
        <f t="shared" si="20"/>
        <v>0</v>
      </c>
      <c r="K281" s="27">
        <f t="shared" si="21"/>
        <v>0</v>
      </c>
      <c r="L281" s="27">
        <f t="shared" si="22"/>
        <v>0</v>
      </c>
      <c r="M281" s="28" t="str">
        <f t="shared" si="23"/>
        <v/>
      </c>
      <c r="N281" s="29" t="str">
        <f t="shared" si="24"/>
        <v/>
      </c>
    </row>
    <row r="282" spans="1:14">
      <c r="A282" s="37">
        <v>278</v>
      </c>
      <c r="B282" s="21"/>
      <c r="C282" s="22" t="str">
        <f>IF(ISBLANK($B282),"",LOOKUP($B282,[1]Inscriptions!A$30:A$65415,[1]Inscriptions!B$30:B$65417))</f>
        <v/>
      </c>
      <c r="D282" s="23" t="str">
        <f>IF(ISBLANK($B282),"",LOOKUP($B282,[1]Inscriptions!A$30:A$65415,[1]Inscriptions!C$30:C$65417))</f>
        <v/>
      </c>
      <c r="E282" s="24" t="str">
        <f>IF(ISBLANK($B282),"",LOOKUP($B282,[1]Inscriptions!A$30:A$65415,[1]Inscriptions!D$30:D$65417))</f>
        <v/>
      </c>
      <c r="F282" s="39"/>
      <c r="G282" s="39"/>
      <c r="H282" s="39"/>
      <c r="I282" s="26"/>
      <c r="J282" s="27">
        <f t="shared" si="20"/>
        <v>0</v>
      </c>
      <c r="K282" s="27">
        <f t="shared" si="21"/>
        <v>0</v>
      </c>
      <c r="L282" s="27">
        <f t="shared" si="22"/>
        <v>0</v>
      </c>
      <c r="M282" s="28" t="str">
        <f t="shared" si="23"/>
        <v/>
      </c>
      <c r="N282" s="29" t="str">
        <f t="shared" si="24"/>
        <v/>
      </c>
    </row>
    <row r="283" spans="1:14">
      <c r="A283" s="37">
        <v>279</v>
      </c>
      <c r="B283" s="21"/>
      <c r="C283" s="22" t="str">
        <f>IF(ISBLANK($B283),"",LOOKUP($B283,[1]Inscriptions!A$30:A$65415,[1]Inscriptions!B$30:B$65417))</f>
        <v/>
      </c>
      <c r="D283" s="23" t="str">
        <f>IF(ISBLANK($B283),"",LOOKUP($B283,[1]Inscriptions!A$30:A$65415,[1]Inscriptions!C$30:C$65417))</f>
        <v/>
      </c>
      <c r="E283" s="24" t="str">
        <f>IF(ISBLANK($B283),"",LOOKUP($B283,[1]Inscriptions!A$30:A$65415,[1]Inscriptions!D$30:D$65417))</f>
        <v/>
      </c>
      <c r="F283" s="39"/>
      <c r="G283" s="39"/>
      <c r="H283" s="39"/>
      <c r="I283" s="26"/>
      <c r="J283" s="27">
        <f t="shared" si="20"/>
        <v>0</v>
      </c>
      <c r="K283" s="27">
        <f t="shared" si="21"/>
        <v>0</v>
      </c>
      <c r="L283" s="27">
        <f t="shared" si="22"/>
        <v>0</v>
      </c>
      <c r="M283" s="28" t="str">
        <f t="shared" si="23"/>
        <v/>
      </c>
      <c r="N283" s="29" t="str">
        <f t="shared" si="24"/>
        <v/>
      </c>
    </row>
    <row r="284" spans="1:14">
      <c r="A284" s="37">
        <v>280</v>
      </c>
      <c r="B284" s="21"/>
      <c r="C284" s="22" t="str">
        <f>IF(ISBLANK($B284),"",LOOKUP($B284,[1]Inscriptions!A$30:A$65415,[1]Inscriptions!B$30:B$65417))</f>
        <v/>
      </c>
      <c r="D284" s="23" t="str">
        <f>IF(ISBLANK($B284),"",LOOKUP($B284,[1]Inscriptions!A$30:A$65415,[1]Inscriptions!C$30:C$65417))</f>
        <v/>
      </c>
      <c r="E284" s="24" t="str">
        <f>IF(ISBLANK($B284),"",LOOKUP($B284,[1]Inscriptions!A$30:A$65415,[1]Inscriptions!D$30:D$65417))</f>
        <v/>
      </c>
      <c r="F284" s="39"/>
      <c r="G284" s="39"/>
      <c r="H284" s="39"/>
      <c r="I284" s="26"/>
      <c r="J284" s="27">
        <f t="shared" si="20"/>
        <v>0</v>
      </c>
      <c r="K284" s="27">
        <f t="shared" si="21"/>
        <v>0</v>
      </c>
      <c r="L284" s="27">
        <f t="shared" si="22"/>
        <v>0</v>
      </c>
      <c r="M284" s="28" t="str">
        <f t="shared" si="23"/>
        <v/>
      </c>
      <c r="N284" s="29" t="str">
        <f t="shared" si="24"/>
        <v/>
      </c>
    </row>
    <row r="285" spans="1:14">
      <c r="A285" s="37">
        <v>281</v>
      </c>
      <c r="B285" s="21"/>
      <c r="C285" s="22" t="str">
        <f>IF(ISBLANK($B285),"",LOOKUP($B285,[1]Inscriptions!A$30:A$65415,[1]Inscriptions!B$30:B$65417))</f>
        <v/>
      </c>
      <c r="D285" s="23" t="str">
        <f>IF(ISBLANK($B285),"",LOOKUP($B285,[1]Inscriptions!A$30:A$65415,[1]Inscriptions!C$30:C$65417))</f>
        <v/>
      </c>
      <c r="E285" s="24" t="str">
        <f>IF(ISBLANK($B285),"",LOOKUP($B285,[1]Inscriptions!A$30:A$65415,[1]Inscriptions!D$30:D$65417))</f>
        <v/>
      </c>
      <c r="F285" s="39"/>
      <c r="G285" s="39"/>
      <c r="H285" s="39"/>
      <c r="I285" s="26"/>
      <c r="J285" s="27">
        <f t="shared" si="20"/>
        <v>0</v>
      </c>
      <c r="K285" s="27">
        <f t="shared" si="21"/>
        <v>0</v>
      </c>
      <c r="L285" s="27">
        <f t="shared" si="22"/>
        <v>0</v>
      </c>
      <c r="M285" s="28" t="str">
        <f t="shared" si="23"/>
        <v/>
      </c>
      <c r="N285" s="29" t="str">
        <f t="shared" si="24"/>
        <v/>
      </c>
    </row>
    <row r="286" spans="1:14">
      <c r="A286" s="37">
        <v>282</v>
      </c>
      <c r="B286" s="21"/>
      <c r="C286" s="22" t="str">
        <f>IF(ISBLANK($B286),"",LOOKUP($B286,[1]Inscriptions!A$30:A$65415,[1]Inscriptions!B$30:B$65417))</f>
        <v/>
      </c>
      <c r="D286" s="23" t="str">
        <f>IF(ISBLANK($B286),"",LOOKUP($B286,[1]Inscriptions!A$30:A$65415,[1]Inscriptions!C$30:C$65417))</f>
        <v/>
      </c>
      <c r="E286" s="24" t="str">
        <f>IF(ISBLANK($B286),"",LOOKUP($B286,[1]Inscriptions!A$30:A$65415,[1]Inscriptions!D$30:D$65417))</f>
        <v/>
      </c>
      <c r="F286" s="39"/>
      <c r="G286" s="39"/>
      <c r="H286" s="39"/>
      <c r="I286" s="26"/>
      <c r="J286" s="27">
        <f t="shared" si="20"/>
        <v>0</v>
      </c>
      <c r="K286" s="27">
        <f t="shared" si="21"/>
        <v>0</v>
      </c>
      <c r="L286" s="27">
        <f t="shared" si="22"/>
        <v>0</v>
      </c>
      <c r="M286" s="28" t="str">
        <f t="shared" si="23"/>
        <v/>
      </c>
      <c r="N286" s="29" t="str">
        <f t="shared" si="24"/>
        <v/>
      </c>
    </row>
    <row r="287" spans="1:14">
      <c r="A287" s="37">
        <v>283</v>
      </c>
      <c r="B287" s="21"/>
      <c r="C287" s="22" t="str">
        <f>IF(ISBLANK($B287),"",LOOKUP($B287,[1]Inscriptions!A$30:A$65415,[1]Inscriptions!B$30:B$65417))</f>
        <v/>
      </c>
      <c r="D287" s="23" t="str">
        <f>IF(ISBLANK($B287),"",LOOKUP($B287,[1]Inscriptions!A$30:A$65415,[1]Inscriptions!C$30:C$65417))</f>
        <v/>
      </c>
      <c r="E287" s="24" t="str">
        <f>IF(ISBLANK($B287),"",LOOKUP($B287,[1]Inscriptions!A$30:A$65415,[1]Inscriptions!D$30:D$65417))</f>
        <v/>
      </c>
      <c r="F287" s="39"/>
      <c r="G287" s="39"/>
      <c r="H287" s="39"/>
      <c r="I287" s="26"/>
      <c r="J287" s="27">
        <f t="shared" si="20"/>
        <v>0</v>
      </c>
      <c r="K287" s="27">
        <f t="shared" si="21"/>
        <v>0</v>
      </c>
      <c r="L287" s="27">
        <f t="shared" si="22"/>
        <v>0</v>
      </c>
      <c r="M287" s="28" t="str">
        <f t="shared" si="23"/>
        <v/>
      </c>
      <c r="N287" s="29" t="str">
        <f t="shared" si="24"/>
        <v/>
      </c>
    </row>
    <row r="288" spans="1:14">
      <c r="A288" s="37">
        <v>284</v>
      </c>
      <c r="B288" s="21"/>
      <c r="C288" s="22" t="str">
        <f>IF(ISBLANK($B288),"",LOOKUP($B288,[1]Inscriptions!A$30:A$65415,[1]Inscriptions!B$30:B$65417))</f>
        <v/>
      </c>
      <c r="D288" s="23" t="str">
        <f>IF(ISBLANK($B288),"",LOOKUP($B288,[1]Inscriptions!A$30:A$65415,[1]Inscriptions!C$30:C$65417))</f>
        <v/>
      </c>
      <c r="E288" s="24" t="str">
        <f>IF(ISBLANK($B288),"",LOOKUP($B288,[1]Inscriptions!A$30:A$65415,[1]Inscriptions!D$30:D$65417))</f>
        <v/>
      </c>
      <c r="F288" s="39"/>
      <c r="G288" s="39"/>
      <c r="H288" s="39"/>
      <c r="I288" s="26"/>
      <c r="J288" s="27">
        <f t="shared" si="20"/>
        <v>0</v>
      </c>
      <c r="K288" s="27">
        <f t="shared" si="21"/>
        <v>0</v>
      </c>
      <c r="L288" s="27">
        <f t="shared" si="22"/>
        <v>0</v>
      </c>
      <c r="M288" s="28" t="str">
        <f t="shared" si="23"/>
        <v/>
      </c>
      <c r="N288" s="29" t="str">
        <f t="shared" si="24"/>
        <v/>
      </c>
    </row>
    <row r="289" spans="1:14">
      <c r="A289" s="37">
        <v>285</v>
      </c>
      <c r="B289" s="21"/>
      <c r="C289" s="22" t="str">
        <f>IF(ISBLANK($B289),"",LOOKUP($B289,[1]Inscriptions!A$30:A$65415,[1]Inscriptions!B$30:B$65417))</f>
        <v/>
      </c>
      <c r="D289" s="23" t="str">
        <f>IF(ISBLANK($B289),"",LOOKUP($B289,[1]Inscriptions!A$30:A$65415,[1]Inscriptions!C$30:C$65417))</f>
        <v/>
      </c>
      <c r="E289" s="24" t="str">
        <f>IF(ISBLANK($B289),"",LOOKUP($B289,[1]Inscriptions!A$30:A$65415,[1]Inscriptions!D$30:D$65417))</f>
        <v/>
      </c>
      <c r="F289" s="39"/>
      <c r="G289" s="39"/>
      <c r="H289" s="39"/>
      <c r="I289" s="26"/>
      <c r="J289" s="27">
        <f t="shared" si="20"/>
        <v>0</v>
      </c>
      <c r="K289" s="27">
        <f t="shared" si="21"/>
        <v>0</v>
      </c>
      <c r="L289" s="27">
        <f t="shared" si="22"/>
        <v>0</v>
      </c>
      <c r="M289" s="28" t="str">
        <f t="shared" si="23"/>
        <v/>
      </c>
      <c r="N289" s="29" t="str">
        <f t="shared" si="24"/>
        <v/>
      </c>
    </row>
    <row r="290" spans="1:14">
      <c r="A290" s="37">
        <v>286</v>
      </c>
      <c r="B290" s="21"/>
      <c r="C290" s="22" t="str">
        <f>IF(ISBLANK($B290),"",LOOKUP($B290,[1]Inscriptions!A$30:A$65415,[1]Inscriptions!B$30:B$65417))</f>
        <v/>
      </c>
      <c r="D290" s="23" t="str">
        <f>IF(ISBLANK($B290),"",LOOKUP($B290,[1]Inscriptions!A$30:A$65415,[1]Inscriptions!C$30:C$65417))</f>
        <v/>
      </c>
      <c r="E290" s="24" t="str">
        <f>IF(ISBLANK($B290),"",LOOKUP($B290,[1]Inscriptions!A$30:A$65415,[1]Inscriptions!D$30:D$65417))</f>
        <v/>
      </c>
      <c r="F290" s="39"/>
      <c r="G290" s="39"/>
      <c r="H290" s="39"/>
      <c r="I290" s="26"/>
      <c r="J290" s="27">
        <f t="shared" si="20"/>
        <v>0</v>
      </c>
      <c r="K290" s="27">
        <f t="shared" si="21"/>
        <v>0</v>
      </c>
      <c r="L290" s="27">
        <f t="shared" si="22"/>
        <v>0</v>
      </c>
      <c r="M290" s="28" t="str">
        <f t="shared" si="23"/>
        <v/>
      </c>
      <c r="N290" s="29" t="str">
        <f t="shared" si="24"/>
        <v/>
      </c>
    </row>
    <row r="291" spans="1:14">
      <c r="A291" s="37">
        <v>287</v>
      </c>
      <c r="B291" s="21"/>
      <c r="C291" s="22" t="str">
        <f>IF(ISBLANK($B291),"",LOOKUP($B291,[1]Inscriptions!A$30:A$65415,[1]Inscriptions!B$30:B$65417))</f>
        <v/>
      </c>
      <c r="D291" s="23" t="str">
        <f>IF(ISBLANK($B291),"",LOOKUP($B291,[1]Inscriptions!A$30:A$65415,[1]Inscriptions!C$30:C$65417))</f>
        <v/>
      </c>
      <c r="E291" s="24" t="str">
        <f>IF(ISBLANK($B291),"",LOOKUP($B291,[1]Inscriptions!A$30:A$65415,[1]Inscriptions!D$30:D$65417))</f>
        <v/>
      </c>
      <c r="F291" s="39"/>
      <c r="G291" s="39"/>
      <c r="H291" s="39"/>
      <c r="I291" s="26"/>
      <c r="J291" s="27">
        <f t="shared" si="20"/>
        <v>0</v>
      </c>
      <c r="K291" s="27">
        <f t="shared" si="21"/>
        <v>0</v>
      </c>
      <c r="L291" s="27">
        <f t="shared" si="22"/>
        <v>0</v>
      </c>
      <c r="M291" s="28" t="str">
        <f t="shared" si="23"/>
        <v/>
      </c>
      <c r="N291" s="29" t="str">
        <f t="shared" si="24"/>
        <v/>
      </c>
    </row>
    <row r="292" spans="1:14">
      <c r="A292" s="37">
        <v>288</v>
      </c>
      <c r="B292" s="21"/>
      <c r="C292" s="22" t="str">
        <f>IF(ISBLANK($B292),"",LOOKUP($B292,[1]Inscriptions!A$30:A$65415,[1]Inscriptions!B$30:B$65417))</f>
        <v/>
      </c>
      <c r="D292" s="23" t="str">
        <f>IF(ISBLANK($B292),"",LOOKUP($B292,[1]Inscriptions!A$30:A$65415,[1]Inscriptions!C$30:C$65417))</f>
        <v/>
      </c>
      <c r="E292" s="24" t="str">
        <f>IF(ISBLANK($B292),"",LOOKUP($B292,[1]Inscriptions!A$30:A$65415,[1]Inscriptions!D$30:D$65417))</f>
        <v/>
      </c>
      <c r="F292" s="39"/>
      <c r="G292" s="39"/>
      <c r="H292" s="39"/>
      <c r="I292" s="26"/>
      <c r="J292" s="27">
        <f t="shared" si="20"/>
        <v>0</v>
      </c>
      <c r="K292" s="27">
        <f t="shared" si="21"/>
        <v>0</v>
      </c>
      <c r="L292" s="27">
        <f t="shared" si="22"/>
        <v>0</v>
      </c>
      <c r="M292" s="28" t="str">
        <f t="shared" si="23"/>
        <v/>
      </c>
      <c r="N292" s="29" t="str">
        <f t="shared" si="24"/>
        <v/>
      </c>
    </row>
    <row r="293" spans="1:14">
      <c r="A293" s="37">
        <v>289</v>
      </c>
      <c r="B293" s="21"/>
      <c r="C293" s="22" t="str">
        <f>IF(ISBLANK($B293),"",LOOKUP($B293,[1]Inscriptions!A$30:A$65415,[1]Inscriptions!B$30:B$65417))</f>
        <v/>
      </c>
      <c r="D293" s="23" t="str">
        <f>IF(ISBLANK($B293),"",LOOKUP($B293,[1]Inscriptions!A$30:A$65415,[1]Inscriptions!C$30:C$65417))</f>
        <v/>
      </c>
      <c r="E293" s="24" t="str">
        <f>IF(ISBLANK($B293),"",LOOKUP($B293,[1]Inscriptions!A$30:A$65415,[1]Inscriptions!D$30:D$65417))</f>
        <v/>
      </c>
      <c r="F293" s="39"/>
      <c r="G293" s="39"/>
      <c r="H293" s="39"/>
      <c r="I293" s="26"/>
      <c r="J293" s="27">
        <f t="shared" si="20"/>
        <v>0</v>
      </c>
      <c r="K293" s="27">
        <f t="shared" si="21"/>
        <v>0</v>
      </c>
      <c r="L293" s="27">
        <f t="shared" si="22"/>
        <v>0</v>
      </c>
      <c r="M293" s="28" t="str">
        <f t="shared" si="23"/>
        <v/>
      </c>
      <c r="N293" s="29" t="str">
        <f t="shared" si="24"/>
        <v/>
      </c>
    </row>
    <row r="294" spans="1:14">
      <c r="A294" s="37">
        <v>290</v>
      </c>
      <c r="B294" s="21"/>
      <c r="C294" s="22" t="str">
        <f>IF(ISBLANK($B294),"",LOOKUP($B294,[1]Inscriptions!A$30:A$65415,[1]Inscriptions!B$30:B$65417))</f>
        <v/>
      </c>
      <c r="D294" s="23" t="str">
        <f>IF(ISBLANK($B294),"",LOOKUP($B294,[1]Inscriptions!A$30:A$65415,[1]Inscriptions!C$30:C$65417))</f>
        <v/>
      </c>
      <c r="E294" s="24" t="str">
        <f>IF(ISBLANK($B294),"",LOOKUP($B294,[1]Inscriptions!A$30:A$65415,[1]Inscriptions!D$30:D$65417))</f>
        <v/>
      </c>
      <c r="F294" s="39"/>
      <c r="G294" s="39"/>
      <c r="H294" s="39"/>
      <c r="I294" s="26"/>
      <c r="J294" s="27">
        <f t="shared" si="20"/>
        <v>0</v>
      </c>
      <c r="K294" s="27">
        <f t="shared" si="21"/>
        <v>0</v>
      </c>
      <c r="L294" s="27">
        <f t="shared" si="22"/>
        <v>0</v>
      </c>
      <c r="M294" s="28" t="str">
        <f t="shared" si="23"/>
        <v/>
      </c>
      <c r="N294" s="29" t="str">
        <f t="shared" si="24"/>
        <v/>
      </c>
    </row>
    <row r="295" spans="1:14">
      <c r="A295" s="37">
        <v>291</v>
      </c>
      <c r="B295" s="21"/>
      <c r="C295" s="22" t="str">
        <f>IF(ISBLANK($B295),"",LOOKUP($B295,[1]Inscriptions!A$30:A$65415,[1]Inscriptions!B$30:B$65417))</f>
        <v/>
      </c>
      <c r="D295" s="23" t="str">
        <f>IF(ISBLANK($B295),"",LOOKUP($B295,[1]Inscriptions!A$30:A$65415,[1]Inscriptions!C$30:C$65417))</f>
        <v/>
      </c>
      <c r="E295" s="24" t="str">
        <f>IF(ISBLANK($B295),"",LOOKUP($B295,[1]Inscriptions!A$30:A$65415,[1]Inscriptions!D$30:D$65417))</f>
        <v/>
      </c>
      <c r="F295" s="39"/>
      <c r="G295" s="39"/>
      <c r="H295" s="39"/>
      <c r="I295" s="26"/>
      <c r="J295" s="27">
        <f t="shared" si="20"/>
        <v>0</v>
      </c>
      <c r="K295" s="27">
        <f t="shared" si="21"/>
        <v>0</v>
      </c>
      <c r="L295" s="27">
        <f t="shared" si="22"/>
        <v>0</v>
      </c>
      <c r="M295" s="28" t="str">
        <f t="shared" si="23"/>
        <v/>
      </c>
      <c r="N295" s="29" t="str">
        <f t="shared" si="24"/>
        <v/>
      </c>
    </row>
    <row r="296" spans="1:14">
      <c r="A296" s="37">
        <v>292</v>
      </c>
      <c r="B296" s="21"/>
      <c r="C296" s="22" t="str">
        <f>IF(ISBLANK($B296),"",LOOKUP($B296,[1]Inscriptions!A$30:A$65415,[1]Inscriptions!B$30:B$65417))</f>
        <v/>
      </c>
      <c r="D296" s="23" t="str">
        <f>IF(ISBLANK($B296),"",LOOKUP($B296,[1]Inscriptions!A$30:A$65415,[1]Inscriptions!C$30:C$65417))</f>
        <v/>
      </c>
      <c r="E296" s="24" t="str">
        <f>IF(ISBLANK($B296),"",LOOKUP($B296,[1]Inscriptions!A$30:A$65415,[1]Inscriptions!D$30:D$65417))</f>
        <v/>
      </c>
      <c r="F296" s="39"/>
      <c r="G296" s="39"/>
      <c r="H296" s="39"/>
      <c r="I296" s="26"/>
      <c r="J296" s="27">
        <f t="shared" si="20"/>
        <v>0</v>
      </c>
      <c r="K296" s="27">
        <f t="shared" si="21"/>
        <v>0</v>
      </c>
      <c r="L296" s="27">
        <f t="shared" si="22"/>
        <v>0</v>
      </c>
      <c r="M296" s="28" t="str">
        <f t="shared" si="23"/>
        <v/>
      </c>
      <c r="N296" s="29" t="str">
        <f t="shared" si="24"/>
        <v/>
      </c>
    </row>
    <row r="297" spans="1:14">
      <c r="A297" s="37">
        <v>293</v>
      </c>
      <c r="B297" s="21"/>
      <c r="C297" s="22" t="str">
        <f>IF(ISBLANK($B297),"",LOOKUP($B297,[1]Inscriptions!A$30:A$65415,[1]Inscriptions!B$30:B$65417))</f>
        <v/>
      </c>
      <c r="D297" s="23" t="str">
        <f>IF(ISBLANK($B297),"",LOOKUP($B297,[1]Inscriptions!A$30:A$65415,[1]Inscriptions!C$30:C$65417))</f>
        <v/>
      </c>
      <c r="E297" s="24" t="str">
        <f>IF(ISBLANK($B297),"",LOOKUP($B297,[1]Inscriptions!A$30:A$65415,[1]Inscriptions!D$30:D$65417))</f>
        <v/>
      </c>
      <c r="F297" s="39"/>
      <c r="G297" s="39"/>
      <c r="H297" s="39"/>
      <c r="I297" s="26"/>
      <c r="J297" s="27">
        <f t="shared" si="20"/>
        <v>0</v>
      </c>
      <c r="K297" s="27">
        <f t="shared" si="21"/>
        <v>0</v>
      </c>
      <c r="L297" s="27">
        <f t="shared" si="22"/>
        <v>0</v>
      </c>
      <c r="M297" s="28" t="str">
        <f t="shared" si="23"/>
        <v/>
      </c>
      <c r="N297" s="29" t="str">
        <f t="shared" si="24"/>
        <v/>
      </c>
    </row>
    <row r="298" spans="1:14">
      <c r="A298" s="37">
        <v>294</v>
      </c>
      <c r="B298" s="21"/>
      <c r="C298" s="22" t="str">
        <f>IF(ISBLANK($B298),"",LOOKUP($B298,[1]Inscriptions!A$30:A$65415,[1]Inscriptions!B$30:B$65417))</f>
        <v/>
      </c>
      <c r="D298" s="23" t="str">
        <f>IF(ISBLANK($B298),"",LOOKUP($B298,[1]Inscriptions!A$30:A$65415,[1]Inscriptions!C$30:C$65417))</f>
        <v/>
      </c>
      <c r="E298" s="24" t="str">
        <f>IF(ISBLANK($B298),"",LOOKUP($B298,[1]Inscriptions!A$30:A$65415,[1]Inscriptions!D$30:D$65417))</f>
        <v/>
      </c>
      <c r="F298" s="39"/>
      <c r="G298" s="39"/>
      <c r="H298" s="39"/>
      <c r="I298" s="26"/>
      <c r="J298" s="27">
        <f t="shared" si="20"/>
        <v>0</v>
      </c>
      <c r="K298" s="27">
        <f t="shared" si="21"/>
        <v>0</v>
      </c>
      <c r="L298" s="27">
        <f t="shared" si="22"/>
        <v>0</v>
      </c>
      <c r="M298" s="28" t="str">
        <f t="shared" si="23"/>
        <v/>
      </c>
      <c r="N298" s="29" t="str">
        <f t="shared" si="24"/>
        <v/>
      </c>
    </row>
    <row r="299" spans="1:14">
      <c r="A299" s="37">
        <v>295</v>
      </c>
      <c r="B299" s="21"/>
      <c r="C299" s="22" t="str">
        <f>IF(ISBLANK($B299),"",LOOKUP($B299,[1]Inscriptions!A$30:A$65415,[1]Inscriptions!B$30:B$65417))</f>
        <v/>
      </c>
      <c r="D299" s="23" t="str">
        <f>IF(ISBLANK($B299),"",LOOKUP($B299,[1]Inscriptions!A$30:A$65415,[1]Inscriptions!C$30:C$65417))</f>
        <v/>
      </c>
      <c r="E299" s="24" t="str">
        <f>IF(ISBLANK($B299),"",LOOKUP($B299,[1]Inscriptions!A$30:A$65415,[1]Inscriptions!D$30:D$65417))</f>
        <v/>
      </c>
      <c r="F299" s="39"/>
      <c r="G299" s="39"/>
      <c r="H299" s="39"/>
      <c r="I299" s="26"/>
      <c r="J299" s="27">
        <f t="shared" si="20"/>
        <v>0</v>
      </c>
      <c r="K299" s="27">
        <f t="shared" si="21"/>
        <v>0</v>
      </c>
      <c r="L299" s="27">
        <f t="shared" si="22"/>
        <v>0</v>
      </c>
      <c r="M299" s="28" t="str">
        <f t="shared" si="23"/>
        <v/>
      </c>
      <c r="N299" s="29" t="str">
        <f t="shared" si="24"/>
        <v/>
      </c>
    </row>
    <row r="300" spans="1:14">
      <c r="A300" s="37">
        <v>296</v>
      </c>
      <c r="B300" s="21"/>
      <c r="C300" s="22" t="str">
        <f>IF(ISBLANK($B300),"",LOOKUP($B300,[1]Inscriptions!A$30:A$65415,[1]Inscriptions!B$30:B$65417))</f>
        <v/>
      </c>
      <c r="D300" s="23" t="str">
        <f>IF(ISBLANK($B300),"",LOOKUP($B300,[1]Inscriptions!A$30:A$65415,[1]Inscriptions!C$30:C$65417))</f>
        <v/>
      </c>
      <c r="E300" s="24" t="str">
        <f>IF(ISBLANK($B300),"",LOOKUP($B300,[1]Inscriptions!A$30:A$65415,[1]Inscriptions!D$30:D$65417))</f>
        <v/>
      </c>
      <c r="F300" s="39"/>
      <c r="G300" s="39"/>
      <c r="H300" s="39"/>
      <c r="I300" s="26"/>
      <c r="J300" s="27">
        <f t="shared" si="20"/>
        <v>0</v>
      </c>
      <c r="K300" s="27">
        <f t="shared" si="21"/>
        <v>0</v>
      </c>
      <c r="L300" s="27">
        <f t="shared" si="22"/>
        <v>0</v>
      </c>
      <c r="M300" s="28" t="str">
        <f t="shared" si="23"/>
        <v/>
      </c>
      <c r="N300" s="29" t="str">
        <f t="shared" si="24"/>
        <v/>
      </c>
    </row>
    <row r="301" spans="1:14">
      <c r="A301" s="37">
        <v>297</v>
      </c>
      <c r="B301" s="21"/>
      <c r="C301" s="22" t="str">
        <f>IF(ISBLANK($B301),"",LOOKUP($B301,[1]Inscriptions!A$30:A$65415,[1]Inscriptions!B$30:B$65417))</f>
        <v/>
      </c>
      <c r="D301" s="23" t="str">
        <f>IF(ISBLANK($B301),"",LOOKUP($B301,[1]Inscriptions!A$30:A$65415,[1]Inscriptions!C$30:C$65417))</f>
        <v/>
      </c>
      <c r="E301" s="24" t="str">
        <f>IF(ISBLANK($B301),"",LOOKUP($B301,[1]Inscriptions!A$30:A$65415,[1]Inscriptions!D$30:D$65417))</f>
        <v/>
      </c>
      <c r="F301" s="39"/>
      <c r="G301" s="39"/>
      <c r="H301" s="39"/>
      <c r="I301" s="26"/>
      <c r="J301" s="27">
        <f t="shared" si="20"/>
        <v>0</v>
      </c>
      <c r="K301" s="27">
        <f t="shared" si="21"/>
        <v>0</v>
      </c>
      <c r="L301" s="27">
        <f t="shared" si="22"/>
        <v>0</v>
      </c>
      <c r="M301" s="28" t="str">
        <f t="shared" si="23"/>
        <v/>
      </c>
      <c r="N301" s="29" t="str">
        <f t="shared" si="24"/>
        <v/>
      </c>
    </row>
    <row r="302" spans="1:14">
      <c r="A302" s="37">
        <v>298</v>
      </c>
      <c r="B302" s="21"/>
      <c r="C302" s="22" t="str">
        <f>IF(ISBLANK($B302),"",LOOKUP($B302,[1]Inscriptions!A$30:A$65415,[1]Inscriptions!B$30:B$65417))</f>
        <v/>
      </c>
      <c r="D302" s="23" t="str">
        <f>IF(ISBLANK($B302),"",LOOKUP($B302,[1]Inscriptions!A$30:A$65415,[1]Inscriptions!C$30:C$65417))</f>
        <v/>
      </c>
      <c r="E302" s="24" t="str">
        <f>IF(ISBLANK($B302),"",LOOKUP($B302,[1]Inscriptions!A$30:A$65415,[1]Inscriptions!D$30:D$65417))</f>
        <v/>
      </c>
      <c r="F302" s="39"/>
      <c r="G302" s="39"/>
      <c r="H302" s="39"/>
      <c r="I302" s="26"/>
      <c r="M302" s="28" t="str">
        <f t="shared" si="23"/>
        <v/>
      </c>
      <c r="N302" s="29" t="str">
        <f t="shared" si="24"/>
        <v/>
      </c>
    </row>
    <row r="303" spans="1:14">
      <c r="A303" s="37">
        <v>299</v>
      </c>
      <c r="B303" s="21"/>
      <c r="C303" s="22" t="str">
        <f>IF(ISBLANK($B303),"",LOOKUP($B303,[1]Inscriptions!A$30:A$65415,[1]Inscriptions!B$30:B$65417))</f>
        <v/>
      </c>
      <c r="D303" s="23" t="str">
        <f>IF(ISBLANK($B303),"",LOOKUP($B303,[1]Inscriptions!A$30:A$65415,[1]Inscriptions!C$30:C$65417))</f>
        <v/>
      </c>
      <c r="E303" s="24" t="str">
        <f>IF(ISBLANK($B303),"",LOOKUP($B303,[1]Inscriptions!A$30:A$65415,[1]Inscriptions!D$30:D$65417))</f>
        <v/>
      </c>
      <c r="F303" s="39"/>
      <c r="G303" s="39"/>
      <c r="H303" s="39"/>
      <c r="I303" s="26"/>
      <c r="M303" s="28" t="str">
        <f t="shared" si="23"/>
        <v/>
      </c>
      <c r="N303" s="29" t="str">
        <f t="shared" si="24"/>
        <v/>
      </c>
    </row>
    <row r="304" spans="1:14">
      <c r="A304" s="37">
        <v>300</v>
      </c>
      <c r="B304" s="21"/>
      <c r="C304" s="22" t="str">
        <f>IF(ISBLANK($B304),"",LOOKUP($B304,[1]Inscriptions!A$30:A$65415,[1]Inscriptions!B$30:B$65417))</f>
        <v/>
      </c>
      <c r="D304" s="23" t="str">
        <f>IF(ISBLANK($B304),"",LOOKUP($B304,[1]Inscriptions!A$30:A$65415,[1]Inscriptions!C$30:C$65417))</f>
        <v/>
      </c>
      <c r="E304" s="24" t="str">
        <f>IF(ISBLANK($B304),"",LOOKUP($B304,[1]Inscriptions!A$30:A$65415,[1]Inscriptions!D$30:D$65417))</f>
        <v/>
      </c>
      <c r="F304" s="39"/>
      <c r="G304" s="39"/>
      <c r="H304" s="39"/>
      <c r="I304" s="26"/>
      <c r="M304" s="28" t="str">
        <f t="shared" si="23"/>
        <v/>
      </c>
      <c r="N304" s="29" t="str">
        <f t="shared" si="24"/>
        <v/>
      </c>
    </row>
    <row r="305" spans="1:14">
      <c r="A305" s="37">
        <v>301</v>
      </c>
      <c r="B305" s="21"/>
      <c r="C305" s="22" t="str">
        <f>IF(ISBLANK($B305),"",LOOKUP($B305,[1]Inscriptions!A$30:A$65415,[1]Inscriptions!B$30:B$65417))</f>
        <v/>
      </c>
      <c r="D305" s="23" t="str">
        <f>IF(ISBLANK($B305),"",LOOKUP($B305,[1]Inscriptions!A$30:A$65415,[1]Inscriptions!C$30:C$65417))</f>
        <v/>
      </c>
      <c r="E305" s="24" t="str">
        <f>IF(ISBLANK($B305),"",LOOKUP($B305,[1]Inscriptions!A$30:A$65415,[1]Inscriptions!D$30:D$65417))</f>
        <v/>
      </c>
      <c r="F305" s="39"/>
      <c r="G305" s="39"/>
      <c r="H305" s="39"/>
      <c r="I305" s="26"/>
      <c r="M305" s="28" t="str">
        <f t="shared" si="23"/>
        <v/>
      </c>
      <c r="N305" s="29" t="str">
        <f t="shared" si="24"/>
        <v/>
      </c>
    </row>
    <row r="306" spans="1:14">
      <c r="A306" s="37">
        <v>302</v>
      </c>
      <c r="B306" s="21"/>
      <c r="C306" s="22" t="str">
        <f>IF(ISBLANK($B306),"",LOOKUP($B306,[1]Inscriptions!A$30:A$65415,[1]Inscriptions!B$30:B$65417))</f>
        <v/>
      </c>
      <c r="D306" s="23" t="str">
        <f>IF(ISBLANK($B306),"",LOOKUP($B306,[1]Inscriptions!A$30:A$65415,[1]Inscriptions!C$30:C$65417))</f>
        <v/>
      </c>
      <c r="E306" s="24" t="str">
        <f>IF(ISBLANK($B306),"",LOOKUP($B306,[1]Inscriptions!A$30:A$65415,[1]Inscriptions!D$30:D$65417))</f>
        <v/>
      </c>
      <c r="F306" s="39"/>
      <c r="G306" s="39"/>
      <c r="H306" s="39"/>
      <c r="I306" s="26"/>
      <c r="M306" s="28" t="str">
        <f t="shared" si="23"/>
        <v/>
      </c>
      <c r="N306" s="29" t="str">
        <f t="shared" si="24"/>
        <v/>
      </c>
    </row>
    <row r="307" spans="1:14">
      <c r="A307" s="37">
        <v>303</v>
      </c>
      <c r="B307" s="21"/>
      <c r="C307" s="22" t="str">
        <f>IF(ISBLANK($B307),"",LOOKUP($B307,[1]Inscriptions!A$30:A$65415,[1]Inscriptions!B$30:B$65417))</f>
        <v/>
      </c>
      <c r="D307" s="23" t="str">
        <f>IF(ISBLANK($B307),"",LOOKUP($B307,[1]Inscriptions!A$30:A$65415,[1]Inscriptions!C$30:C$65417))</f>
        <v/>
      </c>
      <c r="E307" s="24" t="str">
        <f>IF(ISBLANK($B307),"",LOOKUP($B307,[1]Inscriptions!A$30:A$65415,[1]Inscriptions!D$30:D$65417))</f>
        <v/>
      </c>
      <c r="F307" s="39"/>
      <c r="G307" s="39"/>
      <c r="H307" s="39"/>
      <c r="I307" s="26"/>
      <c r="M307" s="28" t="str">
        <f t="shared" si="23"/>
        <v/>
      </c>
      <c r="N307" s="29" t="str">
        <f t="shared" si="24"/>
        <v/>
      </c>
    </row>
    <row r="308" spans="1:14">
      <c r="A308" s="37">
        <v>304</v>
      </c>
      <c r="B308" s="21"/>
      <c r="C308" s="22" t="str">
        <f>IF(ISBLANK($B308),"",LOOKUP($B308,[1]Inscriptions!A$30:A$65415,[1]Inscriptions!B$30:B$65417))</f>
        <v/>
      </c>
      <c r="D308" s="23" t="str">
        <f>IF(ISBLANK($B308),"",LOOKUP($B308,[1]Inscriptions!A$30:A$65415,[1]Inscriptions!C$30:C$65417))</f>
        <v/>
      </c>
      <c r="E308" s="24" t="str">
        <f>IF(ISBLANK($B308),"",LOOKUP($B308,[1]Inscriptions!A$30:A$65415,[1]Inscriptions!D$30:D$65417))</f>
        <v/>
      </c>
      <c r="F308" s="39"/>
      <c r="G308" s="39"/>
      <c r="H308" s="39"/>
      <c r="I308" s="26"/>
      <c r="M308" s="28" t="str">
        <f t="shared" si="23"/>
        <v/>
      </c>
      <c r="N308" s="29" t="str">
        <f t="shared" si="24"/>
        <v/>
      </c>
    </row>
    <row r="309" spans="1:14">
      <c r="A309" s="37">
        <v>305</v>
      </c>
      <c r="B309" s="21"/>
      <c r="C309" s="22" t="str">
        <f>IF(ISBLANK($B309),"",LOOKUP($B309,[1]Inscriptions!A$30:A$65415,[1]Inscriptions!B$30:B$65417))</f>
        <v/>
      </c>
      <c r="D309" s="23" t="str">
        <f>IF(ISBLANK($B309),"",LOOKUP($B309,[1]Inscriptions!A$30:A$65415,[1]Inscriptions!C$30:C$65417))</f>
        <v/>
      </c>
      <c r="E309" s="24" t="str">
        <f>IF(ISBLANK($B309),"",LOOKUP($B309,[1]Inscriptions!A$30:A$65415,[1]Inscriptions!D$30:D$65417))</f>
        <v/>
      </c>
      <c r="F309" s="39"/>
      <c r="G309" s="39"/>
      <c r="H309" s="39"/>
      <c r="I309" s="26"/>
      <c r="M309" s="28" t="str">
        <f t="shared" si="23"/>
        <v/>
      </c>
      <c r="N309" s="29" t="str">
        <f t="shared" si="24"/>
        <v/>
      </c>
    </row>
    <row r="310" spans="1:14">
      <c r="A310" s="37">
        <v>306</v>
      </c>
      <c r="B310" s="21"/>
      <c r="C310" s="22" t="str">
        <f>IF(ISBLANK($B310),"",LOOKUP($B310,[1]Inscriptions!A$30:A$65415,[1]Inscriptions!B$30:B$65417))</f>
        <v/>
      </c>
      <c r="D310" s="23" t="str">
        <f>IF(ISBLANK($B310),"",LOOKUP($B310,[1]Inscriptions!A$30:A$65415,[1]Inscriptions!C$30:C$65417))</f>
        <v/>
      </c>
      <c r="E310" s="24" t="str">
        <f>IF(ISBLANK($B310),"",LOOKUP($B310,[1]Inscriptions!A$30:A$65415,[1]Inscriptions!D$30:D$65417))</f>
        <v/>
      </c>
      <c r="F310" s="39"/>
      <c r="G310" s="39"/>
      <c r="H310" s="39"/>
      <c r="I310" s="26"/>
      <c r="M310" s="28" t="str">
        <f t="shared" si="23"/>
        <v/>
      </c>
      <c r="N310" s="29" t="str">
        <f t="shared" si="24"/>
        <v/>
      </c>
    </row>
    <row r="311" spans="1:14">
      <c r="A311" s="37">
        <v>307</v>
      </c>
      <c r="B311" s="21"/>
      <c r="C311" s="22" t="str">
        <f>IF(ISBLANK($B311),"",LOOKUP($B311,[1]Inscriptions!A$30:A$65415,[1]Inscriptions!B$30:B$65417))</f>
        <v/>
      </c>
      <c r="D311" s="23" t="str">
        <f>IF(ISBLANK($B311),"",LOOKUP($B311,[1]Inscriptions!A$30:A$65415,[1]Inscriptions!C$30:C$65417))</f>
        <v/>
      </c>
      <c r="E311" s="24" t="str">
        <f>IF(ISBLANK($B311),"",LOOKUP($B311,[1]Inscriptions!A$30:A$65415,[1]Inscriptions!D$30:D$65417))</f>
        <v/>
      </c>
      <c r="F311" s="39"/>
      <c r="G311" s="39"/>
      <c r="H311" s="39"/>
      <c r="I311" s="26"/>
      <c r="M311" s="28" t="str">
        <f t="shared" si="23"/>
        <v/>
      </c>
      <c r="N311" s="29" t="str">
        <f t="shared" si="24"/>
        <v/>
      </c>
    </row>
    <row r="312" spans="1:14">
      <c r="A312" s="37">
        <v>308</v>
      </c>
      <c r="B312" s="21"/>
      <c r="C312" s="22" t="str">
        <f>IF(ISBLANK($B312),"",LOOKUP($B312,[1]Inscriptions!A$30:A$65415,[1]Inscriptions!B$30:B$65417))</f>
        <v/>
      </c>
      <c r="D312" s="23" t="str">
        <f>IF(ISBLANK($B312),"",LOOKUP($B312,[1]Inscriptions!A$30:A$65415,[1]Inscriptions!C$30:C$65417))</f>
        <v/>
      </c>
      <c r="E312" s="24" t="str">
        <f>IF(ISBLANK($B312),"",LOOKUP($B312,[1]Inscriptions!A$30:A$65415,[1]Inscriptions!D$30:D$65417))</f>
        <v/>
      </c>
      <c r="F312" s="39"/>
      <c r="G312" s="39"/>
      <c r="H312" s="39"/>
      <c r="I312" s="26"/>
      <c r="M312" s="28" t="str">
        <f t="shared" si="23"/>
        <v/>
      </c>
      <c r="N312" s="29" t="str">
        <f t="shared" si="24"/>
        <v/>
      </c>
    </row>
    <row r="313" spans="1:14">
      <c r="A313" s="37">
        <v>309</v>
      </c>
      <c r="B313" s="21"/>
      <c r="C313" s="22" t="str">
        <f>IF(ISBLANK($B313),"",LOOKUP($B313,[1]Inscriptions!A$30:A$65415,[1]Inscriptions!B$30:B$65417))</f>
        <v/>
      </c>
      <c r="D313" s="23" t="str">
        <f>IF(ISBLANK($B313),"",LOOKUP($B313,[1]Inscriptions!A$30:A$65415,[1]Inscriptions!C$30:C$65417))</f>
        <v/>
      </c>
      <c r="E313" s="24" t="str">
        <f>IF(ISBLANK($B313),"",LOOKUP($B313,[1]Inscriptions!A$30:A$65415,[1]Inscriptions!D$30:D$65417))</f>
        <v/>
      </c>
      <c r="F313" s="39"/>
      <c r="G313" s="39"/>
      <c r="H313" s="39"/>
      <c r="I313" s="26"/>
      <c r="M313" s="28" t="str">
        <f t="shared" si="23"/>
        <v/>
      </c>
      <c r="N313" s="29" t="str">
        <f t="shared" si="24"/>
        <v/>
      </c>
    </row>
    <row r="314" spans="1:14">
      <c r="A314" s="37">
        <v>310</v>
      </c>
      <c r="B314" s="21"/>
      <c r="C314" s="22" t="str">
        <f>IF(ISBLANK($B314),"",LOOKUP($B314,[1]Inscriptions!A$30:A$65415,[1]Inscriptions!B$30:B$65417))</f>
        <v/>
      </c>
      <c r="D314" s="23" t="str">
        <f>IF(ISBLANK($B314),"",LOOKUP($B314,[1]Inscriptions!A$30:A$65415,[1]Inscriptions!C$30:C$65417))</f>
        <v/>
      </c>
      <c r="E314" s="24" t="str">
        <f>IF(ISBLANK($B314),"",LOOKUP($B314,[1]Inscriptions!A$30:A$65415,[1]Inscriptions!D$30:D$65417))</f>
        <v/>
      </c>
      <c r="F314" s="39"/>
      <c r="G314" s="39"/>
      <c r="H314" s="39"/>
      <c r="I314" s="26"/>
      <c r="M314" s="28" t="str">
        <f t="shared" si="23"/>
        <v/>
      </c>
      <c r="N314" s="29" t="str">
        <f t="shared" si="24"/>
        <v/>
      </c>
    </row>
    <row r="315" spans="1:14">
      <c r="A315" s="37">
        <v>311</v>
      </c>
      <c r="B315" s="21"/>
      <c r="C315" s="22" t="str">
        <f>IF(ISBLANK($B315),"",LOOKUP($B315,[1]Inscriptions!A$30:A$65415,[1]Inscriptions!B$30:B$65417))</f>
        <v/>
      </c>
      <c r="D315" s="23" t="str">
        <f>IF(ISBLANK($B315),"",LOOKUP($B315,[1]Inscriptions!A$30:A$65415,[1]Inscriptions!C$30:C$65417))</f>
        <v/>
      </c>
      <c r="E315" s="24" t="str">
        <f>IF(ISBLANK($B315),"",LOOKUP($B315,[1]Inscriptions!A$30:A$65415,[1]Inscriptions!D$30:D$65417))</f>
        <v/>
      </c>
      <c r="F315" s="39"/>
      <c r="G315" s="39"/>
      <c r="H315" s="39"/>
      <c r="I315" s="26"/>
      <c r="M315" s="28" t="str">
        <f t="shared" si="23"/>
        <v/>
      </c>
      <c r="N315" s="29" t="str">
        <f t="shared" si="24"/>
        <v/>
      </c>
    </row>
    <row r="316" spans="1:14">
      <c r="A316" s="37">
        <v>312</v>
      </c>
      <c r="B316" s="21"/>
      <c r="C316" s="22" t="str">
        <f>IF(ISBLANK($B316),"",LOOKUP($B316,[1]Inscriptions!A$30:A$65415,[1]Inscriptions!B$30:B$65417))</f>
        <v/>
      </c>
      <c r="D316" s="23" t="str">
        <f>IF(ISBLANK($B316),"",LOOKUP($B316,[1]Inscriptions!A$30:A$65415,[1]Inscriptions!C$30:C$65417))</f>
        <v/>
      </c>
      <c r="E316" s="24" t="str">
        <f>IF(ISBLANK($B316),"",LOOKUP($B316,[1]Inscriptions!A$30:A$65415,[1]Inscriptions!D$30:D$65417))</f>
        <v/>
      </c>
      <c r="F316" s="39"/>
      <c r="G316" s="39"/>
      <c r="H316" s="39"/>
      <c r="I316" s="26"/>
      <c r="M316" s="28" t="str">
        <f t="shared" si="23"/>
        <v/>
      </c>
      <c r="N316" s="29" t="str">
        <f t="shared" si="24"/>
        <v/>
      </c>
    </row>
    <row r="317" spans="1:14">
      <c r="A317" s="37">
        <v>313</v>
      </c>
      <c r="B317" s="21"/>
      <c r="C317" s="22" t="str">
        <f>IF(ISBLANK($B317),"",LOOKUP($B317,[1]Inscriptions!A$30:A$65415,[1]Inscriptions!B$30:B$65417))</f>
        <v/>
      </c>
      <c r="D317" s="23" t="str">
        <f>IF(ISBLANK($B317),"",LOOKUP($B317,[1]Inscriptions!A$30:A$65415,[1]Inscriptions!C$30:C$65417))</f>
        <v/>
      </c>
      <c r="E317" s="24" t="str">
        <f>IF(ISBLANK($B317),"",LOOKUP($B317,[1]Inscriptions!A$30:A$65415,[1]Inscriptions!D$30:D$65417))</f>
        <v/>
      </c>
      <c r="F317" s="39"/>
      <c r="G317" s="39"/>
      <c r="H317" s="39"/>
      <c r="I317" s="26"/>
      <c r="M317" s="28" t="str">
        <f t="shared" si="23"/>
        <v/>
      </c>
      <c r="N317" s="29" t="str">
        <f t="shared" si="24"/>
        <v/>
      </c>
    </row>
    <row r="318" spans="1:14">
      <c r="A318" s="37">
        <v>314</v>
      </c>
      <c r="B318" s="21"/>
      <c r="C318" s="22" t="str">
        <f>IF(ISBLANK($B318),"",LOOKUP($B318,[1]Inscriptions!A$30:A$65415,[1]Inscriptions!B$30:B$65417))</f>
        <v/>
      </c>
      <c r="D318" s="23" t="str">
        <f>IF(ISBLANK($B318),"",LOOKUP($B318,[1]Inscriptions!A$30:A$65415,[1]Inscriptions!C$30:C$65417))</f>
        <v/>
      </c>
      <c r="E318" s="24" t="str">
        <f>IF(ISBLANK($B318),"",LOOKUP($B318,[1]Inscriptions!A$30:A$65415,[1]Inscriptions!D$30:D$65417))</f>
        <v/>
      </c>
      <c r="F318" s="39"/>
      <c r="G318" s="39"/>
      <c r="H318" s="39"/>
      <c r="I318" s="26"/>
      <c r="M318" s="28" t="str">
        <f t="shared" si="23"/>
        <v/>
      </c>
      <c r="N318" s="29" t="str">
        <f t="shared" si="24"/>
        <v/>
      </c>
    </row>
    <row r="319" spans="1:14">
      <c r="A319" s="37">
        <v>315</v>
      </c>
      <c r="B319" s="21"/>
      <c r="C319" s="22" t="str">
        <f>IF(ISBLANK($B319),"",LOOKUP($B319,[1]Inscriptions!A$30:A$65415,[1]Inscriptions!B$30:B$65417))</f>
        <v/>
      </c>
      <c r="D319" s="23" t="str">
        <f>IF(ISBLANK($B319),"",LOOKUP($B319,[1]Inscriptions!A$30:A$65415,[1]Inscriptions!C$30:C$65417))</f>
        <v/>
      </c>
      <c r="E319" s="24" t="str">
        <f>IF(ISBLANK($B319),"",LOOKUP($B319,[1]Inscriptions!A$30:A$65415,[1]Inscriptions!D$30:D$65417))</f>
        <v/>
      </c>
      <c r="F319" s="39"/>
      <c r="G319" s="39"/>
      <c r="H319" s="39"/>
      <c r="I319" s="26"/>
      <c r="M319" s="28" t="str">
        <f t="shared" si="23"/>
        <v/>
      </c>
      <c r="N319" s="29" t="str">
        <f t="shared" si="24"/>
        <v/>
      </c>
    </row>
    <row r="320" spans="1:14">
      <c r="A320" s="37">
        <v>316</v>
      </c>
      <c r="B320" s="21"/>
      <c r="C320" s="22" t="str">
        <f>IF(ISBLANK($B320),"",LOOKUP($B320,[1]Inscriptions!A$30:A$65415,[1]Inscriptions!B$30:B$65417))</f>
        <v/>
      </c>
      <c r="D320" s="23" t="str">
        <f>IF(ISBLANK($B320),"",LOOKUP($B320,[1]Inscriptions!A$30:A$65415,[1]Inscriptions!C$30:C$65417))</f>
        <v/>
      </c>
      <c r="E320" s="24" t="str">
        <f>IF(ISBLANK($B320),"",LOOKUP($B320,[1]Inscriptions!A$30:A$65415,[1]Inscriptions!D$30:D$65417))</f>
        <v/>
      </c>
      <c r="F320" s="39"/>
      <c r="G320" s="39"/>
      <c r="H320" s="39"/>
      <c r="I320" s="26"/>
      <c r="M320" s="28" t="str">
        <f t="shared" si="23"/>
        <v/>
      </c>
      <c r="N320" s="29" t="str">
        <f t="shared" si="24"/>
        <v/>
      </c>
    </row>
    <row r="321" spans="1:14">
      <c r="A321" s="37">
        <v>317</v>
      </c>
      <c r="B321" s="21"/>
      <c r="C321" s="22" t="str">
        <f>IF(ISBLANK($B321),"",LOOKUP($B321,[1]Inscriptions!A$30:A$65415,[1]Inscriptions!B$30:B$65417))</f>
        <v/>
      </c>
      <c r="D321" s="23" t="str">
        <f>IF(ISBLANK($B321),"",LOOKUP($B321,[1]Inscriptions!A$30:A$65415,[1]Inscriptions!C$30:C$65417))</f>
        <v/>
      </c>
      <c r="E321" s="24" t="str">
        <f>IF(ISBLANK($B321),"",LOOKUP($B321,[1]Inscriptions!A$30:A$65415,[1]Inscriptions!D$30:D$65417))</f>
        <v/>
      </c>
      <c r="F321" s="39"/>
      <c r="G321" s="39"/>
      <c r="H321" s="39"/>
      <c r="I321" s="26"/>
      <c r="M321" s="28" t="str">
        <f t="shared" si="23"/>
        <v/>
      </c>
      <c r="N321" s="29" t="str">
        <f t="shared" si="24"/>
        <v/>
      </c>
    </row>
    <row r="322" spans="1:14">
      <c r="A322" s="37">
        <v>318</v>
      </c>
      <c r="B322" s="21"/>
      <c r="C322" s="22" t="str">
        <f>IF(ISBLANK($B322),"",LOOKUP($B322,[1]Inscriptions!A$30:A$65415,[1]Inscriptions!B$30:B$65417))</f>
        <v/>
      </c>
      <c r="D322" s="23" t="str">
        <f>IF(ISBLANK($B322),"",LOOKUP($B322,[1]Inscriptions!A$30:A$65415,[1]Inscriptions!C$30:C$65417))</f>
        <v/>
      </c>
      <c r="E322" s="24" t="str">
        <f>IF(ISBLANK($B322),"",LOOKUP($B322,[1]Inscriptions!A$30:A$65415,[1]Inscriptions!D$30:D$65417))</f>
        <v/>
      </c>
      <c r="F322" s="39"/>
      <c r="G322" s="39"/>
      <c r="H322" s="39"/>
      <c r="I322" s="26"/>
      <c r="M322" s="28" t="str">
        <f t="shared" si="23"/>
        <v/>
      </c>
      <c r="N322" s="29" t="str">
        <f t="shared" si="24"/>
        <v/>
      </c>
    </row>
    <row r="323" spans="1:14">
      <c r="A323" s="37">
        <v>319</v>
      </c>
      <c r="B323" s="21"/>
      <c r="C323" s="22" t="str">
        <f>IF(ISBLANK($B323),"",LOOKUP($B323,[1]Inscriptions!A$30:A$65415,[1]Inscriptions!B$30:B$65417))</f>
        <v/>
      </c>
      <c r="D323" s="23" t="str">
        <f>IF(ISBLANK($B323),"",LOOKUP($B323,[1]Inscriptions!A$30:A$65415,[1]Inscriptions!C$30:C$65417))</f>
        <v/>
      </c>
      <c r="E323" s="24" t="str">
        <f>IF(ISBLANK($B323),"",LOOKUP($B323,[1]Inscriptions!A$30:A$65415,[1]Inscriptions!D$30:D$65417))</f>
        <v/>
      </c>
      <c r="F323" s="39"/>
      <c r="G323" s="39"/>
      <c r="H323" s="39"/>
      <c r="I323" s="26"/>
      <c r="M323" s="28" t="str">
        <f t="shared" si="23"/>
        <v/>
      </c>
      <c r="N323" s="29" t="str">
        <f t="shared" si="24"/>
        <v/>
      </c>
    </row>
    <row r="324" spans="1:14">
      <c r="A324" s="37">
        <v>320</v>
      </c>
      <c r="B324" s="21"/>
      <c r="C324" s="22" t="str">
        <f>IF(ISBLANK($B324),"",LOOKUP($B324,[1]Inscriptions!A$30:A$65415,[1]Inscriptions!B$30:B$65417))</f>
        <v/>
      </c>
      <c r="D324" s="23" t="str">
        <f>IF(ISBLANK($B324),"",LOOKUP($B324,[1]Inscriptions!A$30:A$65415,[1]Inscriptions!C$30:C$65417))</f>
        <v/>
      </c>
      <c r="E324" s="24" t="str">
        <f>IF(ISBLANK($B324),"",LOOKUP($B324,[1]Inscriptions!A$30:A$65415,[1]Inscriptions!D$30:D$65417))</f>
        <v/>
      </c>
      <c r="F324" s="39"/>
      <c r="G324" s="39"/>
      <c r="H324" s="39"/>
      <c r="I324" s="26"/>
      <c r="M324" s="28" t="str">
        <f t="shared" si="23"/>
        <v/>
      </c>
      <c r="N324" s="29" t="str">
        <f t="shared" si="24"/>
        <v/>
      </c>
    </row>
    <row r="325" spans="1:14">
      <c r="A325" s="37">
        <v>321</v>
      </c>
      <c r="B325" s="21"/>
      <c r="C325" s="22" t="str">
        <f>IF(ISBLANK($B325),"",LOOKUP($B325,[1]Inscriptions!A$30:A$65415,[1]Inscriptions!B$30:B$65417))</f>
        <v/>
      </c>
      <c r="D325" s="23" t="str">
        <f>IF(ISBLANK($B325),"",LOOKUP($B325,[1]Inscriptions!A$30:A$65415,[1]Inscriptions!C$30:C$65417))</f>
        <v/>
      </c>
      <c r="E325" s="24" t="str">
        <f>IF(ISBLANK($B325),"",LOOKUP($B325,[1]Inscriptions!A$30:A$65415,[1]Inscriptions!D$30:D$65417))</f>
        <v/>
      </c>
      <c r="F325" s="39"/>
      <c r="G325" s="39"/>
      <c r="H325" s="39"/>
      <c r="I325" s="26"/>
      <c r="M325" s="28" t="str">
        <f t="shared" si="23"/>
        <v/>
      </c>
      <c r="N325" s="29" t="str">
        <f t="shared" si="24"/>
        <v/>
      </c>
    </row>
    <row r="326" spans="1:14">
      <c r="A326" s="37">
        <v>322</v>
      </c>
      <c r="B326" s="21"/>
      <c r="C326" s="22" t="str">
        <f>IF(ISBLANK($B326),"",LOOKUP($B326,[1]Inscriptions!A$30:A$65415,[1]Inscriptions!B$30:B$65417))</f>
        <v/>
      </c>
      <c r="D326" s="23" t="str">
        <f>IF(ISBLANK($B326),"",LOOKUP($B326,[1]Inscriptions!A$30:A$65415,[1]Inscriptions!C$30:C$65417))</f>
        <v/>
      </c>
      <c r="E326" s="24" t="str">
        <f>IF(ISBLANK($B326),"",LOOKUP($B326,[1]Inscriptions!A$30:A$65415,[1]Inscriptions!D$30:D$65417))</f>
        <v/>
      </c>
      <c r="F326" s="39"/>
      <c r="G326" s="39"/>
      <c r="H326" s="39"/>
      <c r="I326" s="26"/>
      <c r="M326" s="28" t="str">
        <f t="shared" ref="M326:M378" si="25">IF((J326+K326+L326)=0,"",ROUNDDOWN((M$4/((J326*3600)+(K326*60)+L326))*3.6,2))</f>
        <v/>
      </c>
      <c r="N326" s="29" t="str">
        <f t="shared" ref="N326:N354" si="26">IF(M326="","","km/h")</f>
        <v/>
      </c>
    </row>
    <row r="327" spans="1:14">
      <c r="A327" s="37">
        <v>323</v>
      </c>
      <c r="B327" s="21"/>
      <c r="C327" s="22" t="str">
        <f>IF(ISBLANK($B327),"",LOOKUP($B327,[1]Inscriptions!A$30:A$65415,[1]Inscriptions!B$30:B$65417))</f>
        <v/>
      </c>
      <c r="D327" s="23" t="str">
        <f>IF(ISBLANK($B327),"",LOOKUP($B327,[1]Inscriptions!A$30:A$65415,[1]Inscriptions!C$30:C$65417))</f>
        <v/>
      </c>
      <c r="E327" s="24" t="str">
        <f>IF(ISBLANK($B327),"",LOOKUP($B327,[1]Inscriptions!A$30:A$65415,[1]Inscriptions!D$30:D$65417))</f>
        <v/>
      </c>
      <c r="F327" s="39"/>
      <c r="G327" s="39"/>
      <c r="H327" s="39"/>
      <c r="I327" s="26"/>
      <c r="M327" s="28" t="str">
        <f t="shared" si="25"/>
        <v/>
      </c>
      <c r="N327" s="29" t="str">
        <f t="shared" si="26"/>
        <v/>
      </c>
    </row>
    <row r="328" spans="1:14">
      <c r="A328" s="37">
        <v>324</v>
      </c>
      <c r="B328" s="21"/>
      <c r="C328" s="22" t="str">
        <f>IF(ISBLANK($B328),"",LOOKUP($B328,[1]Inscriptions!A$30:A$65415,[1]Inscriptions!B$30:B$65417))</f>
        <v/>
      </c>
      <c r="D328" s="23" t="str">
        <f>IF(ISBLANK($B328),"",LOOKUP($B328,[1]Inscriptions!A$30:A$65415,[1]Inscriptions!C$30:C$65417))</f>
        <v/>
      </c>
      <c r="E328" s="24" t="str">
        <f>IF(ISBLANK($B328),"",LOOKUP($B328,[1]Inscriptions!A$30:A$65415,[1]Inscriptions!D$30:D$65417))</f>
        <v/>
      </c>
      <c r="F328" s="39"/>
      <c r="G328" s="39"/>
      <c r="H328" s="39"/>
      <c r="I328" s="26"/>
      <c r="M328" s="28" t="str">
        <f t="shared" si="25"/>
        <v/>
      </c>
      <c r="N328" s="29" t="str">
        <f t="shared" si="26"/>
        <v/>
      </c>
    </row>
    <row r="329" spans="1:14">
      <c r="A329" s="37">
        <v>325</v>
      </c>
      <c r="B329" s="21"/>
      <c r="C329" s="22" t="str">
        <f>IF(ISBLANK($B329),"",LOOKUP($B329,[1]Inscriptions!A$30:A$65415,[1]Inscriptions!B$30:B$65417))</f>
        <v/>
      </c>
      <c r="D329" s="23" t="str">
        <f>IF(ISBLANK($B329),"",LOOKUP($B329,[1]Inscriptions!A$30:A$65415,[1]Inscriptions!C$30:C$65417))</f>
        <v/>
      </c>
      <c r="E329" s="24" t="str">
        <f>IF(ISBLANK($B329),"",LOOKUP($B329,[1]Inscriptions!A$30:A$65415,[1]Inscriptions!D$30:D$65417))</f>
        <v/>
      </c>
      <c r="F329" s="39"/>
      <c r="G329" s="39"/>
      <c r="H329" s="39"/>
      <c r="I329" s="26"/>
      <c r="M329" s="28" t="str">
        <f t="shared" si="25"/>
        <v/>
      </c>
      <c r="N329" s="29" t="str">
        <f t="shared" si="26"/>
        <v/>
      </c>
    </row>
    <row r="330" spans="1:14">
      <c r="A330" s="37">
        <v>326</v>
      </c>
      <c r="B330" s="21"/>
      <c r="C330" s="22" t="str">
        <f>IF(ISBLANK($B330),"",LOOKUP($B330,[1]Inscriptions!A$30:A$65415,[1]Inscriptions!B$30:B$65417))</f>
        <v/>
      </c>
      <c r="D330" s="23" t="str">
        <f>IF(ISBLANK($B330),"",LOOKUP($B330,[1]Inscriptions!A$30:A$65415,[1]Inscriptions!C$30:C$65417))</f>
        <v/>
      </c>
      <c r="E330" s="24" t="str">
        <f>IF(ISBLANK($B330),"",LOOKUP($B330,[1]Inscriptions!A$30:A$65415,[1]Inscriptions!D$30:D$65417))</f>
        <v/>
      </c>
      <c r="F330" s="39"/>
      <c r="G330" s="39"/>
      <c r="H330" s="39"/>
      <c r="I330" s="26"/>
      <c r="M330" s="28" t="str">
        <f t="shared" si="25"/>
        <v/>
      </c>
      <c r="N330" s="29" t="str">
        <f t="shared" si="26"/>
        <v/>
      </c>
    </row>
    <row r="331" spans="1:14">
      <c r="A331" s="37">
        <v>327</v>
      </c>
      <c r="B331" s="21"/>
      <c r="C331" s="22" t="str">
        <f>IF(ISBLANK($B331),"",LOOKUP($B331,[1]Inscriptions!A$30:A$65415,[1]Inscriptions!B$30:B$65417))</f>
        <v/>
      </c>
      <c r="D331" s="23" t="str">
        <f>IF(ISBLANK($B331),"",LOOKUP($B331,[1]Inscriptions!A$30:A$65415,[1]Inscriptions!C$30:C$65417))</f>
        <v/>
      </c>
      <c r="E331" s="24" t="str">
        <f>IF(ISBLANK($B331),"",LOOKUP($B331,[1]Inscriptions!A$30:A$65415,[1]Inscriptions!D$30:D$65417))</f>
        <v/>
      </c>
      <c r="F331" s="39"/>
      <c r="G331" s="39"/>
      <c r="H331" s="39"/>
      <c r="I331" s="26"/>
      <c r="M331" s="28" t="str">
        <f t="shared" si="25"/>
        <v/>
      </c>
      <c r="N331" s="29" t="str">
        <f t="shared" si="26"/>
        <v/>
      </c>
    </row>
    <row r="332" spans="1:14">
      <c r="A332" s="37">
        <v>328</v>
      </c>
      <c r="B332" s="21"/>
      <c r="C332" s="22" t="str">
        <f>IF(ISBLANK($B332),"",LOOKUP($B332,[1]Inscriptions!A$30:A$65415,[1]Inscriptions!B$30:B$65417))</f>
        <v/>
      </c>
      <c r="D332" s="23" t="str">
        <f>IF(ISBLANK($B332),"",LOOKUP($B332,[1]Inscriptions!A$30:A$65415,[1]Inscriptions!C$30:C$65417))</f>
        <v/>
      </c>
      <c r="E332" s="24" t="str">
        <f>IF(ISBLANK($B332),"",LOOKUP($B332,[1]Inscriptions!A$30:A$65415,[1]Inscriptions!D$30:D$65417))</f>
        <v/>
      </c>
      <c r="F332" s="39"/>
      <c r="G332" s="39"/>
      <c r="H332" s="39"/>
      <c r="I332" s="26"/>
      <c r="M332" s="28" t="str">
        <f t="shared" si="25"/>
        <v/>
      </c>
      <c r="N332" s="29" t="str">
        <f t="shared" si="26"/>
        <v/>
      </c>
    </row>
    <row r="333" spans="1:14">
      <c r="A333" s="37">
        <v>329</v>
      </c>
      <c r="B333" s="21"/>
      <c r="C333" s="22" t="str">
        <f>IF(ISBLANK($B333),"",LOOKUP($B333,[1]Inscriptions!A$30:A$65415,[1]Inscriptions!B$30:B$65417))</f>
        <v/>
      </c>
      <c r="D333" s="23" t="str">
        <f>IF(ISBLANK($B333),"",LOOKUP($B333,[1]Inscriptions!A$30:A$65415,[1]Inscriptions!C$30:C$65417))</f>
        <v/>
      </c>
      <c r="E333" s="24" t="str">
        <f>IF(ISBLANK($B333),"",LOOKUP($B333,[1]Inscriptions!A$30:A$65415,[1]Inscriptions!D$30:D$65417))</f>
        <v/>
      </c>
      <c r="F333" s="39"/>
      <c r="G333" s="39"/>
      <c r="H333" s="39"/>
      <c r="I333" s="26"/>
      <c r="M333" s="28" t="str">
        <f t="shared" si="25"/>
        <v/>
      </c>
      <c r="N333" s="29" t="str">
        <f t="shared" si="26"/>
        <v/>
      </c>
    </row>
    <row r="334" spans="1:14">
      <c r="A334" s="37">
        <v>330</v>
      </c>
      <c r="B334" s="21"/>
      <c r="C334" s="22" t="str">
        <f>IF(ISBLANK($B334),"",LOOKUP($B334,[1]Inscriptions!A$30:A$65415,[1]Inscriptions!B$30:B$65417))</f>
        <v/>
      </c>
      <c r="D334" s="23" t="str">
        <f>IF(ISBLANK($B334),"",LOOKUP($B334,[1]Inscriptions!A$30:A$65415,[1]Inscriptions!C$30:C$65417))</f>
        <v/>
      </c>
      <c r="E334" s="24" t="str">
        <f>IF(ISBLANK($B334),"",LOOKUP($B334,[1]Inscriptions!A$30:A$65415,[1]Inscriptions!D$30:D$65417))</f>
        <v/>
      </c>
      <c r="F334" s="39"/>
      <c r="G334" s="39"/>
      <c r="H334" s="39"/>
      <c r="I334" s="26"/>
      <c r="M334" s="28" t="str">
        <f t="shared" si="25"/>
        <v/>
      </c>
      <c r="N334" s="29" t="str">
        <f t="shared" si="26"/>
        <v/>
      </c>
    </row>
    <row r="335" spans="1:14">
      <c r="A335" s="37">
        <v>331</v>
      </c>
      <c r="B335" s="21"/>
      <c r="C335" s="22" t="str">
        <f>IF(ISBLANK($B335),"",LOOKUP($B335,[1]Inscriptions!A$30:A$65415,[1]Inscriptions!B$30:B$65417))</f>
        <v/>
      </c>
      <c r="D335" s="23" t="str">
        <f>IF(ISBLANK($B335),"",LOOKUP($B335,[1]Inscriptions!A$30:A$65415,[1]Inscriptions!C$30:C$65417))</f>
        <v/>
      </c>
      <c r="E335" s="24" t="str">
        <f>IF(ISBLANK($B335),"",LOOKUP($B335,[1]Inscriptions!A$30:A$65415,[1]Inscriptions!D$30:D$65417))</f>
        <v/>
      </c>
      <c r="F335" s="39"/>
      <c r="G335" s="39"/>
      <c r="H335" s="39"/>
      <c r="I335" s="26"/>
      <c r="M335" s="28" t="str">
        <f t="shared" si="25"/>
        <v/>
      </c>
      <c r="N335" s="29" t="str">
        <f t="shared" si="26"/>
        <v/>
      </c>
    </row>
    <row r="336" spans="1:14">
      <c r="A336" s="37">
        <v>332</v>
      </c>
      <c r="B336" s="21"/>
      <c r="C336" s="22" t="str">
        <f>IF(ISBLANK($B336),"",LOOKUP($B336,[1]Inscriptions!A$30:A$65415,[1]Inscriptions!B$30:B$65417))</f>
        <v/>
      </c>
      <c r="D336" s="23" t="str">
        <f>IF(ISBLANK($B336),"",LOOKUP($B336,[1]Inscriptions!A$30:A$65415,[1]Inscriptions!C$30:C$65417))</f>
        <v/>
      </c>
      <c r="E336" s="24" t="str">
        <f>IF(ISBLANK($B336),"",LOOKUP($B336,[1]Inscriptions!A$30:A$65415,[1]Inscriptions!D$30:D$65417))</f>
        <v/>
      </c>
      <c r="F336" s="39"/>
      <c r="G336" s="39"/>
      <c r="H336" s="39"/>
      <c r="I336" s="26"/>
      <c r="M336" s="28" t="str">
        <f t="shared" si="25"/>
        <v/>
      </c>
      <c r="N336" s="29" t="str">
        <f t="shared" si="26"/>
        <v/>
      </c>
    </row>
    <row r="337" spans="1:14">
      <c r="A337" s="37">
        <v>333</v>
      </c>
      <c r="B337" s="21"/>
      <c r="C337" s="22" t="str">
        <f>IF(ISBLANK($B337),"",LOOKUP($B337,[1]Inscriptions!A$30:A$65415,[1]Inscriptions!B$30:B$65417))</f>
        <v/>
      </c>
      <c r="D337" s="23" t="str">
        <f>IF(ISBLANK($B337),"",LOOKUP($B337,[1]Inscriptions!A$30:A$65415,[1]Inscriptions!C$30:C$65417))</f>
        <v/>
      </c>
      <c r="E337" s="24" t="str">
        <f>IF(ISBLANK($B337),"",LOOKUP($B337,[1]Inscriptions!A$30:A$65415,[1]Inscriptions!D$30:D$65417))</f>
        <v/>
      </c>
      <c r="F337" s="39"/>
      <c r="G337" s="39"/>
      <c r="H337" s="39"/>
      <c r="I337" s="26"/>
      <c r="M337" s="28" t="str">
        <f t="shared" si="25"/>
        <v/>
      </c>
      <c r="N337" s="29" t="str">
        <f t="shared" si="26"/>
        <v/>
      </c>
    </row>
    <row r="338" spans="1:14">
      <c r="A338" s="37">
        <v>334</v>
      </c>
      <c r="B338" s="21"/>
      <c r="C338" s="22" t="str">
        <f>IF(ISBLANK($B338),"",LOOKUP($B338,[1]Inscriptions!A$30:A$65415,[1]Inscriptions!B$30:B$65417))</f>
        <v/>
      </c>
      <c r="D338" s="23" t="str">
        <f>IF(ISBLANK($B338),"",LOOKUP($B338,[1]Inscriptions!A$30:A$65415,[1]Inscriptions!C$30:C$65417))</f>
        <v/>
      </c>
      <c r="E338" s="24" t="str">
        <f>IF(ISBLANK($B338),"",LOOKUP($B338,[1]Inscriptions!A$30:A$65415,[1]Inscriptions!D$30:D$65417))</f>
        <v/>
      </c>
      <c r="F338" s="39"/>
      <c r="G338" s="39"/>
      <c r="H338" s="39"/>
      <c r="I338" s="26"/>
      <c r="M338" s="28" t="str">
        <f t="shared" si="25"/>
        <v/>
      </c>
      <c r="N338" s="29" t="str">
        <f t="shared" si="26"/>
        <v/>
      </c>
    </row>
    <row r="339" spans="1:14">
      <c r="A339" s="37">
        <v>335</v>
      </c>
      <c r="B339" s="21"/>
      <c r="C339" s="22" t="str">
        <f>IF(ISBLANK($B339),"",LOOKUP($B339,[1]Inscriptions!A$30:A$65415,[1]Inscriptions!B$30:B$65417))</f>
        <v/>
      </c>
      <c r="D339" s="23" t="str">
        <f>IF(ISBLANK($B339),"",LOOKUP($B339,[1]Inscriptions!A$30:A$65415,[1]Inscriptions!C$30:C$65417))</f>
        <v/>
      </c>
      <c r="E339" s="24" t="str">
        <f>IF(ISBLANK($B339),"",LOOKUP($B339,[1]Inscriptions!A$30:A$65415,[1]Inscriptions!D$30:D$65417))</f>
        <v/>
      </c>
      <c r="F339" s="39"/>
      <c r="G339" s="39"/>
      <c r="H339" s="39"/>
      <c r="I339" s="26"/>
      <c r="M339" s="28" t="str">
        <f t="shared" si="25"/>
        <v/>
      </c>
      <c r="N339" s="29" t="str">
        <f t="shared" si="26"/>
        <v/>
      </c>
    </row>
    <row r="340" spans="1:14">
      <c r="A340" s="37">
        <v>336</v>
      </c>
      <c r="B340" s="21"/>
      <c r="C340" s="22" t="str">
        <f>IF(ISBLANK($B340),"",LOOKUP($B340,[1]Inscriptions!A$30:A$65415,[1]Inscriptions!B$30:B$65417))</f>
        <v/>
      </c>
      <c r="D340" s="23" t="str">
        <f>IF(ISBLANK($B340),"",LOOKUP($B340,[1]Inscriptions!A$30:A$65415,[1]Inscriptions!C$30:C$65417))</f>
        <v/>
      </c>
      <c r="E340" s="24" t="str">
        <f>IF(ISBLANK($B340),"",LOOKUP($B340,[1]Inscriptions!A$30:A$65415,[1]Inscriptions!D$30:D$65417))</f>
        <v/>
      </c>
      <c r="F340" s="39"/>
      <c r="G340" s="39"/>
      <c r="H340" s="39"/>
      <c r="I340" s="26"/>
      <c r="M340" s="28" t="str">
        <f t="shared" si="25"/>
        <v/>
      </c>
      <c r="N340" s="29" t="str">
        <f t="shared" si="26"/>
        <v/>
      </c>
    </row>
    <row r="341" spans="1:14">
      <c r="A341" s="37">
        <v>337</v>
      </c>
      <c r="B341" s="21"/>
      <c r="C341" s="22" t="str">
        <f>IF(ISBLANK($B341),"",LOOKUP($B341,[1]Inscriptions!A$30:A$65415,[1]Inscriptions!B$30:B$65417))</f>
        <v/>
      </c>
      <c r="D341" s="23" t="str">
        <f>IF(ISBLANK($B341),"",LOOKUP($B341,[1]Inscriptions!A$30:A$65415,[1]Inscriptions!C$30:C$65417))</f>
        <v/>
      </c>
      <c r="E341" s="24" t="str">
        <f>IF(ISBLANK($B341),"",LOOKUP($B341,[1]Inscriptions!A$30:A$65415,[1]Inscriptions!D$30:D$65417))</f>
        <v/>
      </c>
      <c r="F341" s="39"/>
      <c r="G341" s="39"/>
      <c r="H341" s="39"/>
      <c r="I341" s="26"/>
      <c r="M341" s="28" t="str">
        <f t="shared" si="25"/>
        <v/>
      </c>
      <c r="N341" s="29" t="str">
        <f t="shared" si="26"/>
        <v/>
      </c>
    </row>
    <row r="342" spans="1:14">
      <c r="A342" s="37">
        <v>338</v>
      </c>
      <c r="B342" s="21"/>
      <c r="C342" s="22" t="str">
        <f>IF(ISBLANK($B342),"",LOOKUP($B342,[1]Inscriptions!A$30:A$65415,[1]Inscriptions!B$30:B$65417))</f>
        <v/>
      </c>
      <c r="D342" s="23" t="str">
        <f>IF(ISBLANK($B342),"",LOOKUP($B342,[1]Inscriptions!A$30:A$65415,[1]Inscriptions!C$30:C$65417))</f>
        <v/>
      </c>
      <c r="E342" s="24" t="str">
        <f>IF(ISBLANK($B342),"",LOOKUP($B342,[1]Inscriptions!A$30:A$65415,[1]Inscriptions!D$30:D$65417))</f>
        <v/>
      </c>
      <c r="F342" s="39"/>
      <c r="G342" s="39"/>
      <c r="H342" s="39"/>
      <c r="I342" s="26"/>
      <c r="M342" s="28" t="str">
        <f t="shared" si="25"/>
        <v/>
      </c>
      <c r="N342" s="29" t="str">
        <f t="shared" si="26"/>
        <v/>
      </c>
    </row>
    <row r="343" spans="1:14">
      <c r="A343" s="37">
        <v>339</v>
      </c>
      <c r="B343" s="21"/>
      <c r="C343" s="22" t="str">
        <f>IF(ISBLANK($B343),"",LOOKUP($B343,[1]Inscriptions!A$30:A$65415,[1]Inscriptions!B$30:B$65417))</f>
        <v/>
      </c>
      <c r="D343" s="23" t="str">
        <f>IF(ISBLANK($B343),"",LOOKUP($B343,[1]Inscriptions!A$30:A$65415,[1]Inscriptions!C$30:C$65417))</f>
        <v/>
      </c>
      <c r="E343" s="24" t="str">
        <f>IF(ISBLANK($B343),"",LOOKUP($B343,[1]Inscriptions!A$30:A$65415,[1]Inscriptions!D$30:D$65417))</f>
        <v/>
      </c>
      <c r="F343" s="39"/>
      <c r="G343" s="39"/>
      <c r="H343" s="39"/>
      <c r="I343" s="26"/>
      <c r="M343" s="28" t="str">
        <f t="shared" si="25"/>
        <v/>
      </c>
      <c r="N343" s="29" t="str">
        <f t="shared" si="26"/>
        <v/>
      </c>
    </row>
    <row r="344" spans="1:14">
      <c r="A344" s="37">
        <v>340</v>
      </c>
      <c r="B344" s="21"/>
      <c r="C344" s="22" t="str">
        <f>IF(ISBLANK($B344),"",LOOKUP($B344,[1]Inscriptions!A$30:A$65415,[1]Inscriptions!B$30:B$65417))</f>
        <v/>
      </c>
      <c r="D344" s="23" t="str">
        <f>IF(ISBLANK($B344),"",LOOKUP($B344,[1]Inscriptions!A$30:A$65415,[1]Inscriptions!C$30:C$65417))</f>
        <v/>
      </c>
      <c r="E344" s="24" t="str">
        <f>IF(ISBLANK($B344),"",LOOKUP($B344,[1]Inscriptions!A$30:A$65415,[1]Inscriptions!D$30:D$65417))</f>
        <v/>
      </c>
      <c r="F344" s="39"/>
      <c r="G344" s="39"/>
      <c r="H344" s="39"/>
      <c r="I344" s="26"/>
      <c r="M344" s="28" t="str">
        <f t="shared" si="25"/>
        <v/>
      </c>
      <c r="N344" s="29" t="str">
        <f t="shared" si="26"/>
        <v/>
      </c>
    </row>
    <row r="345" spans="1:14">
      <c r="A345" s="37">
        <v>341</v>
      </c>
      <c r="B345" s="21"/>
      <c r="C345" s="22" t="str">
        <f>IF(ISBLANK($B345),"",LOOKUP($B345,[1]Inscriptions!A$30:A$65415,[1]Inscriptions!B$30:B$65417))</f>
        <v/>
      </c>
      <c r="D345" s="23" t="str">
        <f>IF(ISBLANK($B345),"",LOOKUP($B345,[1]Inscriptions!A$30:A$65415,[1]Inscriptions!C$30:C$65417))</f>
        <v/>
      </c>
      <c r="E345" s="24" t="str">
        <f>IF(ISBLANK($B345),"",LOOKUP($B345,[1]Inscriptions!A$30:A$65415,[1]Inscriptions!D$30:D$65417))</f>
        <v/>
      </c>
      <c r="F345" s="39"/>
      <c r="G345" s="39"/>
      <c r="H345" s="39"/>
      <c r="I345" s="26"/>
      <c r="M345" s="28" t="str">
        <f t="shared" si="25"/>
        <v/>
      </c>
      <c r="N345" s="29" t="str">
        <f t="shared" si="26"/>
        <v/>
      </c>
    </row>
    <row r="346" spans="1:14">
      <c r="A346" s="37">
        <v>342</v>
      </c>
      <c r="B346" s="21"/>
      <c r="C346" s="22" t="str">
        <f>IF(ISBLANK($B346),"",LOOKUP($B346,[1]Inscriptions!A$30:A$65415,[1]Inscriptions!B$30:B$65417))</f>
        <v/>
      </c>
      <c r="D346" s="23" t="str">
        <f>IF(ISBLANK($B346),"",LOOKUP($B346,[1]Inscriptions!A$30:A$65415,[1]Inscriptions!C$30:C$65417))</f>
        <v/>
      </c>
      <c r="E346" s="24" t="str">
        <f>IF(ISBLANK($B346),"",LOOKUP($B346,[1]Inscriptions!A$30:A$65415,[1]Inscriptions!D$30:D$65417))</f>
        <v/>
      </c>
      <c r="F346" s="39"/>
      <c r="G346" s="39"/>
      <c r="H346" s="39"/>
      <c r="I346" s="26"/>
      <c r="M346" s="28" t="str">
        <f t="shared" si="25"/>
        <v/>
      </c>
      <c r="N346" s="29" t="str">
        <f t="shared" si="26"/>
        <v/>
      </c>
    </row>
    <row r="347" spans="1:14">
      <c r="A347" s="37">
        <v>343</v>
      </c>
      <c r="B347" s="21"/>
      <c r="C347" s="22" t="str">
        <f>IF(ISBLANK($B347),"",LOOKUP($B347,[1]Inscriptions!A$30:A$65415,[1]Inscriptions!B$30:B$65417))</f>
        <v/>
      </c>
      <c r="D347" s="23" t="str">
        <f>IF(ISBLANK($B347),"",LOOKUP($B347,[1]Inscriptions!A$30:A$65415,[1]Inscriptions!C$30:C$65417))</f>
        <v/>
      </c>
      <c r="E347" s="24" t="str">
        <f>IF(ISBLANK($B347),"",LOOKUP($B347,[1]Inscriptions!A$30:A$65415,[1]Inscriptions!D$30:D$65417))</f>
        <v/>
      </c>
      <c r="F347" s="39"/>
      <c r="G347" s="39"/>
      <c r="H347" s="39"/>
      <c r="I347" s="26"/>
      <c r="M347" s="28" t="str">
        <f t="shared" si="25"/>
        <v/>
      </c>
      <c r="N347" s="29" t="str">
        <f t="shared" si="26"/>
        <v/>
      </c>
    </row>
    <row r="348" spans="1:14">
      <c r="A348" s="37">
        <v>344</v>
      </c>
      <c r="B348" s="21"/>
      <c r="C348" s="22" t="str">
        <f>IF(ISBLANK($B348),"",LOOKUP($B348,[1]Inscriptions!A$30:A$65415,[1]Inscriptions!B$30:B$65417))</f>
        <v/>
      </c>
      <c r="D348" s="23" t="str">
        <f>IF(ISBLANK($B348),"",LOOKUP($B348,[1]Inscriptions!A$30:A$65415,[1]Inscriptions!C$30:C$65417))</f>
        <v/>
      </c>
      <c r="E348" s="24" t="str">
        <f>IF(ISBLANK($B348),"",LOOKUP($B348,[1]Inscriptions!A$30:A$65415,[1]Inscriptions!D$30:D$65417))</f>
        <v/>
      </c>
      <c r="F348" s="39"/>
      <c r="G348" s="39"/>
      <c r="H348" s="39"/>
      <c r="I348" s="26"/>
      <c r="M348" s="28" t="str">
        <f t="shared" si="25"/>
        <v/>
      </c>
      <c r="N348" s="29" t="str">
        <f t="shared" si="26"/>
        <v/>
      </c>
    </row>
    <row r="349" spans="1:14">
      <c r="A349" s="37">
        <v>345</v>
      </c>
      <c r="B349" s="21"/>
      <c r="C349" s="22" t="str">
        <f>IF(ISBLANK($B349),"",LOOKUP($B349,[1]Inscriptions!A$30:A$65415,[1]Inscriptions!B$30:B$65417))</f>
        <v/>
      </c>
      <c r="D349" s="23" t="str">
        <f>IF(ISBLANK($B349),"",LOOKUP($B349,[1]Inscriptions!A$30:A$65415,[1]Inscriptions!C$30:C$65417))</f>
        <v/>
      </c>
      <c r="E349" s="24" t="str">
        <f>IF(ISBLANK($B349),"",LOOKUP($B349,[1]Inscriptions!A$30:A$65415,[1]Inscriptions!D$30:D$65417))</f>
        <v/>
      </c>
      <c r="F349" s="39"/>
      <c r="G349" s="39"/>
      <c r="H349" s="39"/>
      <c r="I349" s="26"/>
      <c r="M349" s="28" t="str">
        <f t="shared" si="25"/>
        <v/>
      </c>
      <c r="N349" s="29" t="str">
        <f t="shared" si="26"/>
        <v/>
      </c>
    </row>
    <row r="350" spans="1:14">
      <c r="A350" s="37">
        <v>346</v>
      </c>
      <c r="B350" s="21"/>
      <c r="C350" s="22" t="str">
        <f>IF(ISBLANK($B350),"",LOOKUP($B350,[1]Inscriptions!A$30:A$65415,[1]Inscriptions!B$30:B$65417))</f>
        <v/>
      </c>
      <c r="D350" s="23" t="str">
        <f>IF(ISBLANK($B350),"",LOOKUP($B350,[1]Inscriptions!A$30:A$65415,[1]Inscriptions!C$30:C$65417))</f>
        <v/>
      </c>
      <c r="E350" s="24" t="str">
        <f>IF(ISBLANK($B350),"",LOOKUP($B350,[1]Inscriptions!A$30:A$65415,[1]Inscriptions!D$30:D$65417))</f>
        <v/>
      </c>
      <c r="F350" s="39"/>
      <c r="G350" s="39"/>
      <c r="H350" s="39"/>
      <c r="I350" s="26"/>
      <c r="M350" s="28" t="str">
        <f t="shared" si="25"/>
        <v/>
      </c>
      <c r="N350" s="29" t="str">
        <f t="shared" si="26"/>
        <v/>
      </c>
    </row>
    <row r="351" spans="1:14">
      <c r="A351" s="37">
        <v>347</v>
      </c>
      <c r="B351" s="21"/>
      <c r="C351" s="22" t="str">
        <f>IF(ISBLANK($B351),"",LOOKUP($B351,[1]Inscriptions!A$30:A$65415,[1]Inscriptions!B$30:B$65417))</f>
        <v/>
      </c>
      <c r="D351" s="23" t="str">
        <f>IF(ISBLANK($B351),"",LOOKUP($B351,[1]Inscriptions!A$30:A$65415,[1]Inscriptions!C$30:C$65417))</f>
        <v/>
      </c>
      <c r="E351" s="24" t="str">
        <f>IF(ISBLANK($B351),"",LOOKUP($B351,[1]Inscriptions!A$30:A$65415,[1]Inscriptions!D$30:D$65417))</f>
        <v/>
      </c>
      <c r="F351" s="39"/>
      <c r="G351" s="39"/>
      <c r="H351" s="39"/>
      <c r="I351" s="26"/>
      <c r="M351" s="28" t="str">
        <f t="shared" si="25"/>
        <v/>
      </c>
      <c r="N351" s="29" t="str">
        <f t="shared" si="26"/>
        <v/>
      </c>
    </row>
    <row r="352" spans="1:14">
      <c r="A352" s="37">
        <v>348</v>
      </c>
      <c r="B352" s="21"/>
      <c r="C352" s="22" t="str">
        <f>IF(ISBLANK($B352),"",LOOKUP($B352,[1]Inscriptions!A$30:A$65415,[1]Inscriptions!B$30:B$65417))</f>
        <v/>
      </c>
      <c r="D352" s="23" t="str">
        <f>IF(ISBLANK($B352),"",LOOKUP($B352,[1]Inscriptions!A$30:A$65415,[1]Inscriptions!C$30:C$65417))</f>
        <v/>
      </c>
      <c r="E352" s="24" t="str">
        <f>IF(ISBLANK($B352),"",LOOKUP($B352,[1]Inscriptions!A$30:A$65415,[1]Inscriptions!D$30:D$65417))</f>
        <v/>
      </c>
      <c r="F352" s="39"/>
      <c r="G352" s="39"/>
      <c r="H352" s="39"/>
      <c r="I352" s="26"/>
      <c r="M352" s="28" t="str">
        <f t="shared" si="25"/>
        <v/>
      </c>
      <c r="N352" s="29" t="str">
        <f t="shared" si="26"/>
        <v/>
      </c>
    </row>
    <row r="353" spans="1:14">
      <c r="A353" s="37">
        <v>349</v>
      </c>
      <c r="B353" s="21"/>
      <c r="C353" s="22" t="str">
        <f>IF(ISBLANK($B353),"",LOOKUP($B353,[1]Inscriptions!A$30:A$65415,[1]Inscriptions!B$30:B$65417))</f>
        <v/>
      </c>
      <c r="D353" s="23" t="str">
        <f>IF(ISBLANK($B353),"",LOOKUP($B353,[1]Inscriptions!A$30:A$65415,[1]Inscriptions!C$30:C$65417))</f>
        <v/>
      </c>
      <c r="E353" s="24" t="str">
        <f>IF(ISBLANK($B353),"",LOOKUP($B353,[1]Inscriptions!A$30:A$65415,[1]Inscriptions!D$30:D$65417))</f>
        <v/>
      </c>
      <c r="F353" s="39"/>
      <c r="G353" s="39"/>
      <c r="H353" s="39"/>
      <c r="I353" s="26"/>
      <c r="M353" s="28" t="str">
        <f t="shared" si="25"/>
        <v/>
      </c>
      <c r="N353" s="29" t="str">
        <f t="shared" si="26"/>
        <v/>
      </c>
    </row>
    <row r="354" spans="1:14">
      <c r="A354" s="37">
        <v>350</v>
      </c>
      <c r="B354" s="21"/>
      <c r="C354" s="22" t="str">
        <f>IF(ISBLANK($B354),"",LOOKUP($B354,[1]Inscriptions!A$30:A$65415,[1]Inscriptions!B$30:B$65417))</f>
        <v/>
      </c>
      <c r="D354" s="23" t="str">
        <f>IF(ISBLANK($B354),"",LOOKUP($B354,[1]Inscriptions!A$30:A$65415,[1]Inscriptions!C$30:C$65417))</f>
        <v/>
      </c>
      <c r="E354" s="24" t="str">
        <f>IF(ISBLANK($B354),"",LOOKUP($B354,[1]Inscriptions!A$30:A$65415,[1]Inscriptions!D$30:D$65417))</f>
        <v/>
      </c>
      <c r="F354" s="39"/>
      <c r="G354" s="39"/>
      <c r="H354" s="39"/>
      <c r="I354" s="26"/>
      <c r="M354" s="28" t="str">
        <f t="shared" si="25"/>
        <v/>
      </c>
      <c r="N354" s="29" t="str">
        <f t="shared" si="26"/>
        <v/>
      </c>
    </row>
  </sheetData>
  <sheetProtection formatColumns="0" autoFilter="0"/>
  <autoFilter ref="B4:G354"/>
  <mergeCells count="2">
    <mergeCell ref="A1:H1"/>
    <mergeCell ref="A2:H2"/>
  </mergeCells>
  <conditionalFormatting sqref="I5:I354">
    <cfRule type="cellIs" dxfId="67" priority="18" operator="greaterThan">
      <formula>9999</formula>
    </cfRule>
    <cfRule type="cellIs" dxfId="66" priority="19" operator="between">
      <formula>1</formula>
      <formula>9999</formula>
    </cfRule>
  </conditionalFormatting>
  <conditionalFormatting sqref="D1">
    <cfRule type="cellIs" dxfId="65" priority="11" stopIfTrue="1" operator="equal">
      <formula>"V5M"</formula>
    </cfRule>
    <cfRule type="cellIs" dxfId="64" priority="12" stopIfTrue="1" operator="equal">
      <formula>"V5M"</formula>
    </cfRule>
    <cfRule type="cellIs" dxfId="63" priority="13" stopIfTrue="1" operator="equal">
      <formula>"V4M"</formula>
    </cfRule>
    <cfRule type="cellIs" dxfId="62" priority="14" stopIfTrue="1" operator="equal">
      <formula>"V3M"</formula>
    </cfRule>
    <cfRule type="cellIs" dxfId="61" priority="15" stopIfTrue="1" operator="equal">
      <formula>"V2M"</formula>
    </cfRule>
    <cfRule type="cellIs" dxfId="60" priority="16" stopIfTrue="1" operator="equal">
      <formula>"V1M"</formula>
    </cfRule>
    <cfRule type="cellIs" dxfId="59" priority="17" stopIfTrue="1" operator="equal">
      <formula>"JUM"</formula>
    </cfRule>
  </conditionalFormatting>
  <conditionalFormatting sqref="D1:D1048576">
    <cfRule type="cellIs" dxfId="58" priority="1" stopIfTrue="1" operator="equal">
      <formula>"Caté_01"</formula>
    </cfRule>
    <cfRule type="cellIs" dxfId="57" priority="2" stopIfTrue="1" operator="equal">
      <formula>"Caté_02"</formula>
    </cfRule>
    <cfRule type="cellIs" dxfId="56" priority="3" stopIfTrue="1" operator="equal">
      <formula>"Caté_03"</formula>
    </cfRule>
    <cfRule type="cellIs" dxfId="55" priority="4" stopIfTrue="1" operator="equal">
      <formula>"Caté_04"</formula>
    </cfRule>
    <cfRule type="cellIs" dxfId="54" priority="5" stopIfTrue="1" operator="equal">
      <formula>"Caté_05"</formula>
    </cfRule>
    <cfRule type="cellIs" dxfId="53" priority="6" stopIfTrue="1" operator="equal">
      <formula>"Caté_06"</formula>
    </cfRule>
    <cfRule type="cellIs" dxfId="52" priority="7" stopIfTrue="1" operator="equal">
      <formula>"Caté_07"</formula>
    </cfRule>
    <cfRule type="cellIs" dxfId="51" priority="8" stopIfTrue="1" operator="equal">
      <formula>"Caté_08"</formula>
    </cfRule>
    <cfRule type="cellIs" dxfId="50" priority="9" stopIfTrue="1" operator="equal">
      <formula>"Caté_09"</formula>
    </cfRule>
    <cfRule type="cellIs" dxfId="49" priority="10" stopIfTrue="1" operator="equal">
      <formula>"Caté_10"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paperSize="9" scale="66" fitToHeight="0" orientation="portrait" r:id="rId1"/>
  <headerFooter>
    <oddFooter>&amp;CRésultats course 9 -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C1 JM VM 2-3-4-5</vt:lpstr>
      <vt:lpstr>C2 MOF</vt:lpstr>
      <vt:lpstr>C3 MOM</vt:lpstr>
      <vt:lpstr>C4 SEF V1F</vt:lpstr>
      <vt:lpstr>C5 POF</vt:lpstr>
      <vt:lpstr>C6 POM</vt:lpstr>
      <vt:lpstr>C7 BEF</vt:lpstr>
      <vt:lpstr>C8 BEM MIF CC</vt:lpstr>
      <vt:lpstr>C9 SM 1-2 V1M</vt:lpstr>
      <vt:lpstr>C10 MIM CAF</vt:lpstr>
      <vt:lpstr>C11 CAM JUF VF 2-3-4-5</vt:lpstr>
      <vt:lpstr>Equipe</vt:lpstr>
      <vt:lpstr>Participation</vt:lpstr>
      <vt:lpstr>'C1 JM VM 2-3-4-5'!Impression_des_titres</vt:lpstr>
      <vt:lpstr>'C10 MIM CAF'!Impression_des_titres</vt:lpstr>
      <vt:lpstr>'C11 CAM JUF VF 2-3-4-5'!Impression_des_titres</vt:lpstr>
      <vt:lpstr>'C2 MOF'!Impression_des_titres</vt:lpstr>
      <vt:lpstr>'C3 MOM'!Impression_des_titres</vt:lpstr>
      <vt:lpstr>'C4 SEF V1F'!Impression_des_titres</vt:lpstr>
      <vt:lpstr>'C5 POF'!Impression_des_titres</vt:lpstr>
      <vt:lpstr>'C6 POM'!Impression_des_titres</vt:lpstr>
      <vt:lpstr>'C7 BEF'!Impression_des_titres</vt:lpstr>
      <vt:lpstr>'C8 BEM MIF CC'!Impression_des_titres</vt:lpstr>
      <vt:lpstr>'C9 SM 1-2 V1M'!Impression_des_titres</vt:lpstr>
      <vt:lpstr>'C1 JM VM 2-3-4-5'!Zone_d_impression</vt:lpstr>
      <vt:lpstr>'C10 MIM CAF'!Zone_d_impression</vt:lpstr>
      <vt:lpstr>'C11 CAM JUF VF 2-3-4-5'!Zone_d_impression</vt:lpstr>
      <vt:lpstr>'C2 MOF'!Zone_d_impression</vt:lpstr>
      <vt:lpstr>'C3 MOM'!Zone_d_impression</vt:lpstr>
      <vt:lpstr>'C4 SEF V1F'!Zone_d_impression</vt:lpstr>
      <vt:lpstr>'C5 POF'!Zone_d_impression</vt:lpstr>
      <vt:lpstr>'C6 POM'!Zone_d_impression</vt:lpstr>
      <vt:lpstr>'C7 BEF'!Zone_d_impression</vt:lpstr>
      <vt:lpstr>'C8 BEM MIF CC'!Zone_d_impression</vt:lpstr>
      <vt:lpstr>'C9 SM 1-2 V1M'!Zone_d_impression</vt:lpstr>
      <vt:lpstr>Equipe!Zone_d_impression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</dc:creator>
  <cp:lastModifiedBy>Herve</cp:lastModifiedBy>
  <dcterms:created xsi:type="dcterms:W3CDTF">2017-12-03T14:51:52Z</dcterms:created>
  <dcterms:modified xsi:type="dcterms:W3CDTF">2017-12-03T15:28:06Z</dcterms:modified>
</cp:coreProperties>
</file>